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166756\fid\EDITAL 2021\Plano de trabalho\"/>
    </mc:Choice>
  </mc:AlternateContent>
  <xr:revisionPtr revIDLastSave="0" documentId="13_ncr:1_{12C3F926-DA35-4B1A-A66B-03B8BA483A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 1" sheetId="11" r:id="rId1"/>
    <sheet name="FOLHA 1.A" sheetId="16" r:id="rId2"/>
    <sheet name="FOLHA 2" sheetId="1" r:id="rId3"/>
    <sheet name="FOLHA3" sheetId="4" r:id="rId4"/>
    <sheet name="FOLHA 4" sheetId="6" r:id="rId5"/>
    <sheet name="FOLHA 5" sheetId="7" r:id="rId6"/>
    <sheet name="FOLHA 6" sheetId="5" r:id="rId7"/>
    <sheet name="FOLHA 7" sheetId="8" r:id="rId8"/>
    <sheet name="FOLHA 8" sheetId="9" r:id="rId9"/>
    <sheet name="FOLHA 9" sheetId="10" r:id="rId10"/>
    <sheet name="FOLHA 10" sheetId="12" r:id="rId11"/>
    <sheet name="Tabela 1" sheetId="14" r:id="rId12"/>
    <sheet name="Tabela 2" sheetId="15" r:id="rId13"/>
  </sheets>
  <definedNames>
    <definedName name="_xlnm.Print_Area" localSheetId="0">'FOLHA 1'!$A$1:$O$47</definedName>
    <definedName name="_xlnm.Print_Area" localSheetId="1">'FOLHA 1.A'!$A$1:$P$34</definedName>
    <definedName name="_xlnm.Print_Area" localSheetId="10">'FOLHA 10'!$A$1:$N$16</definedName>
    <definedName name="_xlnm.Print_Area" localSheetId="2">'FOLHA 2'!$A$1:$N$49</definedName>
    <definedName name="_xlnm.Print_Area" localSheetId="4">'FOLHA 4'!$B$1:$F$34</definedName>
    <definedName name="_xlnm.Print_Area" localSheetId="5">'FOLHA 5'!$B$2:$D$30</definedName>
    <definedName name="_xlnm.Print_Area" localSheetId="6">'FOLHA 6'!$A$1:$P$107</definedName>
    <definedName name="_xlnm.Print_Area" localSheetId="7">'FOLHA 7'!$B$1:$O$119</definedName>
    <definedName name="_xlnm.Print_Area" localSheetId="8">'FOLHA 8'!$A$1:$H$35</definedName>
    <definedName name="_xlnm.Print_Area" localSheetId="9">'FOLHA 9'!$A$1:$U$31</definedName>
    <definedName name="_xlnm.Print_Area" localSheetId="3">FOLHA3!$A$1:$N$69</definedName>
    <definedName name="_xlnm.Print_Titles" localSheetId="6">'FOLHA 6'!$2:$4</definedName>
    <definedName name="_xlnm.Print_Titles" localSheetId="9">'FOLHA 9'!$3:$4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L21" i="5"/>
  <c r="D28" i="7"/>
  <c r="D17" i="7"/>
  <c r="D5" i="7"/>
  <c r="O29" i="10"/>
  <c r="P29" i="10"/>
  <c r="Q29" i="10"/>
  <c r="R29" i="10"/>
  <c r="S29" i="10"/>
  <c r="T29" i="10"/>
  <c r="U29" i="10"/>
  <c r="O30" i="10"/>
  <c r="P30" i="10"/>
  <c r="Q30" i="10"/>
  <c r="R30" i="10"/>
  <c r="S30" i="10"/>
  <c r="T30" i="10"/>
  <c r="U30" i="10"/>
  <c r="O22" i="10"/>
  <c r="P22" i="10"/>
  <c r="Q22" i="10"/>
  <c r="R22" i="10"/>
  <c r="S22" i="10"/>
  <c r="T22" i="10"/>
  <c r="U22" i="10"/>
  <c r="O23" i="10"/>
  <c r="P23" i="10"/>
  <c r="Q23" i="10"/>
  <c r="R23" i="10"/>
  <c r="S23" i="10"/>
  <c r="T23" i="10"/>
  <c r="U23" i="10"/>
  <c r="K80" i="8"/>
  <c r="K79" i="8"/>
  <c r="K77" i="8"/>
  <c r="K76" i="8"/>
  <c r="J83" i="8"/>
  <c r="J84" i="8"/>
  <c r="J82" i="8"/>
  <c r="J72" i="8"/>
  <c r="J73" i="8"/>
  <c r="J71" i="8"/>
  <c r="D29" i="7" l="1"/>
  <c r="K19" i="8"/>
  <c r="K18" i="8"/>
  <c r="K16" i="8"/>
  <c r="K15" i="8"/>
  <c r="K13" i="8"/>
  <c r="K12" i="8"/>
  <c r="K11" i="8"/>
  <c r="K10" i="8"/>
  <c r="G106" i="5" l="1"/>
  <c r="B106" i="5"/>
  <c r="L59" i="5"/>
  <c r="L45" i="5"/>
  <c r="L95" i="5"/>
  <c r="L83" i="5"/>
  <c r="L71" i="5"/>
  <c r="L9" i="5"/>
  <c r="K22" i="8"/>
  <c r="K23" i="8"/>
  <c r="K24" i="8"/>
  <c r="K26" i="8"/>
  <c r="K27" i="8"/>
  <c r="K28" i="8"/>
  <c r="K30" i="8"/>
  <c r="K31" i="8"/>
  <c r="K32" i="8"/>
  <c r="K34" i="8"/>
  <c r="K35" i="8"/>
  <c r="K36" i="8"/>
  <c r="K21" i="8"/>
  <c r="L106" i="5" l="1"/>
  <c r="U26" i="10"/>
  <c r="U27" i="10"/>
  <c r="U28" i="10"/>
  <c r="U25" i="10"/>
  <c r="D29" i="10"/>
  <c r="E29" i="10"/>
  <c r="F29" i="10"/>
  <c r="G29" i="10"/>
  <c r="H29" i="10"/>
  <c r="I29" i="10"/>
  <c r="J29" i="10"/>
  <c r="K29" i="10"/>
  <c r="L29" i="10"/>
  <c r="M29" i="10"/>
  <c r="N29" i="10"/>
  <c r="D30" i="10"/>
  <c r="E30" i="10"/>
  <c r="F30" i="10"/>
  <c r="G30" i="10"/>
  <c r="H30" i="10"/>
  <c r="I30" i="10"/>
  <c r="J30" i="10"/>
  <c r="K30" i="10"/>
  <c r="L30" i="10"/>
  <c r="M30" i="10"/>
  <c r="N30" i="10"/>
  <c r="C30" i="10"/>
  <c r="C29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6" i="10"/>
  <c r="D22" i="10"/>
  <c r="E22" i="10"/>
  <c r="F22" i="10"/>
  <c r="G22" i="10"/>
  <c r="H22" i="10"/>
  <c r="I22" i="10"/>
  <c r="J22" i="10"/>
  <c r="K22" i="10"/>
  <c r="L22" i="10"/>
  <c r="M22" i="10"/>
  <c r="N22" i="10"/>
  <c r="D23" i="10"/>
  <c r="E23" i="10"/>
  <c r="F23" i="10"/>
  <c r="G23" i="10"/>
  <c r="H23" i="10"/>
  <c r="I23" i="10"/>
  <c r="J23" i="10"/>
  <c r="K23" i="10"/>
  <c r="L23" i="10"/>
  <c r="M23" i="10"/>
  <c r="N23" i="10"/>
  <c r="C23" i="10"/>
  <c r="C22" i="10"/>
  <c r="K118" i="8"/>
  <c r="K117" i="8"/>
  <c r="K116" i="8"/>
  <c r="K114" i="8"/>
  <c r="K113" i="8"/>
  <c r="K112" i="8"/>
  <c r="K109" i="8"/>
  <c r="K108" i="8"/>
  <c r="K107" i="8"/>
  <c r="K100" i="8"/>
  <c r="K99" i="8"/>
  <c r="K98" i="8"/>
  <c r="K96" i="8"/>
  <c r="K95" i="8"/>
  <c r="K94" i="8"/>
  <c r="K92" i="8"/>
  <c r="K91" i="8"/>
  <c r="K90" i="8"/>
  <c r="K88" i="8"/>
  <c r="K87" i="8"/>
  <c r="K86" i="8"/>
  <c r="K84" i="8"/>
  <c r="K83" i="8"/>
  <c r="K82" i="8"/>
  <c r="K73" i="8"/>
  <c r="K72" i="8"/>
  <c r="K71" i="8"/>
  <c r="K63" i="8"/>
  <c r="K62" i="8"/>
  <c r="K61" i="8"/>
  <c r="K59" i="8"/>
  <c r="K58" i="8"/>
  <c r="K57" i="8"/>
  <c r="K53" i="8"/>
  <c r="K52" i="8"/>
  <c r="K51" i="8"/>
  <c r="K49" i="8"/>
  <c r="K48" i="8"/>
  <c r="K47" i="8"/>
  <c r="K45" i="8"/>
  <c r="K44" i="8"/>
  <c r="K43" i="8"/>
  <c r="F32" i="6" l="1"/>
  <c r="E32" i="6"/>
  <c r="D32" i="6"/>
  <c r="N31" i="10" l="1"/>
</calcChain>
</file>

<file path=xl/sharedStrings.xml><?xml version="1.0" encoding="utf-8"?>
<sst xmlns="http://schemas.openxmlformats.org/spreadsheetml/2006/main" count="788" uniqueCount="489">
  <si>
    <t>Recursos Financeiros</t>
  </si>
  <si>
    <t>CEP:</t>
  </si>
  <si>
    <t>CNPJ:</t>
  </si>
  <si>
    <r>
      <t>Endereço</t>
    </r>
    <r>
      <rPr>
        <b/>
        <sz val="9"/>
        <color theme="1"/>
        <rFont val="Arial"/>
        <family val="2"/>
      </rPr>
      <t>:</t>
    </r>
  </si>
  <si>
    <r>
      <t>Município</t>
    </r>
    <r>
      <rPr>
        <b/>
        <sz val="9"/>
        <color theme="1"/>
        <rFont val="Arial"/>
        <family val="2"/>
      </rPr>
      <t>:</t>
    </r>
  </si>
  <si>
    <t>DDD:</t>
  </si>
  <si>
    <r>
      <t>Telefone</t>
    </r>
    <r>
      <rPr>
        <b/>
        <sz val="9"/>
        <color theme="1"/>
        <rFont val="Arial"/>
        <family val="2"/>
      </rPr>
      <t>:</t>
    </r>
  </si>
  <si>
    <r>
      <t xml:space="preserve">Regime jurídico </t>
    </r>
    <r>
      <rPr>
        <b/>
        <sz val="9"/>
        <color theme="1"/>
        <rFont val="Arial"/>
        <family val="2"/>
      </rPr>
      <t xml:space="preserve">/ </t>
    </r>
    <r>
      <rPr>
        <b/>
        <sz val="11"/>
        <color theme="1"/>
        <rFont val="Arial"/>
        <family val="2"/>
      </rPr>
      <t>Esfera administrativa</t>
    </r>
    <r>
      <rPr>
        <sz val="9"/>
        <color theme="1"/>
        <rFont val="Arial"/>
        <family val="2"/>
      </rPr>
      <t>:</t>
    </r>
  </si>
  <si>
    <t>CPF:</t>
  </si>
  <si>
    <t>UF:</t>
  </si>
  <si>
    <t>(          )</t>
  </si>
  <si>
    <t>Direito Público</t>
  </si>
  <si>
    <t>Direito Privado</t>
  </si>
  <si>
    <t>Federal</t>
  </si>
  <si>
    <t>Municipal</t>
  </si>
  <si>
    <t>Estadual</t>
  </si>
  <si>
    <t>RG / órgão expedidor:</t>
  </si>
  <si>
    <t>Instituição I</t>
  </si>
  <si>
    <r>
      <t>E-mail</t>
    </r>
    <r>
      <rPr>
        <b/>
        <sz val="9"/>
        <color theme="1"/>
        <rFont val="Arial"/>
        <family val="2"/>
      </rPr>
      <t>:</t>
    </r>
  </si>
  <si>
    <r>
      <t>Natureza da participação</t>
    </r>
    <r>
      <rPr>
        <b/>
        <sz val="9"/>
        <color theme="1"/>
        <rFont val="Arial"/>
        <family val="2"/>
      </rPr>
      <t>:</t>
    </r>
  </si>
  <si>
    <t>Instituição II</t>
  </si>
  <si>
    <t>Instituição III</t>
  </si>
  <si>
    <t>Natureza da Despesa</t>
  </si>
  <si>
    <t>Total</t>
  </si>
  <si>
    <t>Concedente</t>
  </si>
  <si>
    <t>Proponente</t>
  </si>
  <si>
    <t>Código</t>
  </si>
  <si>
    <t>Especificação</t>
  </si>
  <si>
    <t>TOTAL GERAL</t>
  </si>
  <si>
    <t>Detalhamento C1</t>
  </si>
  <si>
    <t>Item</t>
  </si>
  <si>
    <t>Descrição</t>
  </si>
  <si>
    <t>Valor</t>
  </si>
  <si>
    <t>Detalhamento C2</t>
  </si>
  <si>
    <r>
      <t xml:space="preserve">Observação 1: </t>
    </r>
    <r>
      <rPr>
        <sz val="10"/>
        <color theme="1"/>
        <rFont val="Arial"/>
        <family val="2"/>
      </rPr>
      <t>quando se tratar de contrapartida, deve-se apontar entre parênteses, após a discriminação do equipamento ou material permanente, se a despesa se refere a Recursos Financeiros (RF) ou a Bens e Serviços Economicamente Mensuráveis (BSEM)</t>
    </r>
  </si>
  <si>
    <t>Recursos de contrapartida (C1):</t>
  </si>
  <si>
    <t>Recursos do FID:</t>
  </si>
  <si>
    <t>Valor total:</t>
  </si>
  <si>
    <t>Justificativa da aquisição do bem:</t>
  </si>
  <si>
    <t>Utilização do bem nas atividades:</t>
  </si>
  <si>
    <t>Tempo de uso:</t>
  </si>
  <si>
    <t>Proposta para utilização do bem após a vigência do convênio:</t>
  </si>
  <si>
    <t>Equipamentos ou materiais permanentes</t>
  </si>
  <si>
    <t>1º -  Discriminação do Equipamento:</t>
  </si>
  <si>
    <t>(        )</t>
  </si>
  <si>
    <t>(       )</t>
  </si>
  <si>
    <t>FID</t>
  </si>
  <si>
    <t>2º -  Discriminação do Equipamento:</t>
  </si>
  <si>
    <t>3º -  Discriminação do Equipamento:</t>
  </si>
  <si>
    <t>4º -  Discriminação do Equipamento:</t>
  </si>
  <si>
    <t>Subtotal de Despesas de Capital - Equipamentos e Materiais Permanentes</t>
  </si>
  <si>
    <t>Bens e Serviços Mensuráveis</t>
  </si>
  <si>
    <t>Meta</t>
  </si>
  <si>
    <t>Etapa ou Fase</t>
  </si>
  <si>
    <t>Especificação das Despesas</t>
  </si>
  <si>
    <t>Indicador físico</t>
  </si>
  <si>
    <t>Estimativa de custos (R$)</t>
  </si>
  <si>
    <t>Participantes ou     Beneficiários</t>
  </si>
  <si>
    <t>Cálculo de quantidade de horas técnicas: nº horas/dia x nº semanas x nº meses</t>
  </si>
  <si>
    <t>Unidade</t>
  </si>
  <si>
    <t>Quantidade</t>
  </si>
  <si>
    <t>Valor Unitário</t>
  </si>
  <si>
    <t>Valor Total</t>
  </si>
  <si>
    <t>1.</t>
  </si>
  <si>
    <t>2.</t>
  </si>
  <si>
    <t>3.</t>
  </si>
  <si>
    <t>4.</t>
  </si>
  <si>
    <t>Indicador Físico</t>
  </si>
  <si>
    <t>Duração</t>
  </si>
  <si>
    <t>Início</t>
  </si>
  <si>
    <t>Término</t>
  </si>
  <si>
    <t>Meses</t>
  </si>
  <si>
    <t>Despesas correntes</t>
  </si>
  <si>
    <t>Pessoal</t>
  </si>
  <si>
    <t>Conv</t>
  </si>
  <si>
    <t>Material consumo</t>
  </si>
  <si>
    <t>Diárias</t>
  </si>
  <si>
    <t>Serviços consultoria</t>
  </si>
  <si>
    <t>Encargos e Imposto de Renda</t>
  </si>
  <si>
    <t>Despesas de capital</t>
  </si>
  <si>
    <t>Obras e instalações</t>
  </si>
  <si>
    <t>Passagen s e desp. c/     locomoção</t>
  </si>
  <si>
    <t>Serviços Terceiros P. Física</t>
  </si>
  <si>
    <t>Serviços Terceiros P. Jurídica</t>
  </si>
  <si>
    <t>Na  qualidade  de representante  legal do proponente, declaro, para fins  de prova junto ao Conselho Gestor do Fundo Estadual de Interesses Difusos e sob as penas da lei, que inexiste qualquer débito em mora ou situação de inadimplência com o Tesouro ou qualquer órgão ou entidade da Administração Pública que impeça a transferência de recursos oriundos do Fundo, na forma deste plano de trabalho.</t>
  </si>
  <si>
    <t>Local e data</t>
  </si>
  <si>
    <t xml:space="preserve">                     Pede Deferimento</t>
  </si>
  <si>
    <t>TOTAL - 1</t>
  </si>
  <si>
    <t>TOTAL GERAL - 1+2</t>
  </si>
  <si>
    <t>SUBTOTAL 1</t>
  </si>
  <si>
    <t>Equipam. e materiais permanentes</t>
  </si>
  <si>
    <t>SUBTOTAL 2</t>
  </si>
  <si>
    <t>E-mail:</t>
  </si>
  <si>
    <t>CPF</t>
  </si>
  <si>
    <t>4. IDENTIFICAÇÃO DE OUTRAS  INSTITUIÇÕES PARTICIPANTES: ÓRGÃOS, ENTIDADES E EMPRESAS, NACIONAIS OU INTERNACIONAIS, ENVOLVIDAS NA REALIZAÇÃO DO PROJETO.</t>
  </si>
  <si>
    <r>
      <t>6. P</t>
    </r>
    <r>
      <rPr>
        <b/>
        <sz val="9.5"/>
        <color theme="1"/>
        <rFont val="Arial"/>
        <family val="2"/>
      </rPr>
      <t xml:space="preserve">LANO DE  </t>
    </r>
    <r>
      <rPr>
        <b/>
        <sz val="12"/>
        <color theme="1"/>
        <rFont val="Arial"/>
        <family val="2"/>
      </rPr>
      <t>A</t>
    </r>
    <r>
      <rPr>
        <b/>
        <sz val="9.5"/>
        <color theme="1"/>
        <rFont val="Arial"/>
        <family val="2"/>
      </rPr>
      <t xml:space="preserve">PLICAÇÃO </t>
    </r>
    <r>
      <rPr>
        <b/>
        <sz val="12"/>
        <color theme="1"/>
        <rFont val="Arial"/>
        <family val="2"/>
      </rPr>
      <t>(R$)</t>
    </r>
  </si>
  <si>
    <r>
      <t>8. D</t>
    </r>
    <r>
      <rPr>
        <b/>
        <sz val="9.5"/>
        <color theme="1"/>
        <rFont val="Arial"/>
        <family val="2"/>
      </rPr>
      <t>ISCRIMINAÇÃO E JUSTIFICATIVA DA  AQUISIÇÃO DE  EQUIPAMENTOS E MATERIAIS PERMANENTES</t>
    </r>
  </si>
  <si>
    <r>
      <t xml:space="preserve">Observação 2: </t>
    </r>
    <r>
      <rPr>
        <sz val="10"/>
        <color theme="1"/>
        <rFont val="Arial"/>
        <family val="2"/>
      </rPr>
      <t>acrescentar as especificações (memória, capacidade, versão e modelo dos computadores e impressoras, características do mobiliário etc.), quantidade e custo unitário de cada um dos equipamentos e ou materiais permanentes.;discriminar todos os equipamentos necessários.</t>
    </r>
  </si>
  <si>
    <r>
      <t>10. C</t>
    </r>
    <r>
      <rPr>
        <b/>
        <sz val="9.5"/>
        <color theme="1"/>
        <rFont val="Arial"/>
        <family val="2"/>
      </rPr>
      <t xml:space="preserve">RONOGRAMA DE </t>
    </r>
    <r>
      <rPr>
        <b/>
        <sz val="12"/>
        <color theme="1"/>
        <rFont val="Arial"/>
        <family val="2"/>
      </rPr>
      <t>E</t>
    </r>
    <r>
      <rPr>
        <b/>
        <sz val="9.5"/>
        <color theme="1"/>
        <rFont val="Arial"/>
        <family val="2"/>
      </rPr>
      <t xml:space="preserve">XECUÇÃO </t>
    </r>
    <r>
      <rPr>
        <b/>
        <sz val="12"/>
        <color theme="1"/>
        <rFont val="Arial"/>
        <family val="2"/>
      </rPr>
      <t>( M</t>
    </r>
    <r>
      <rPr>
        <b/>
        <sz val="9.5"/>
        <color theme="1"/>
        <rFont val="Arial"/>
        <family val="2"/>
      </rPr>
      <t>ETA</t>
    </r>
    <r>
      <rPr>
        <b/>
        <sz val="12"/>
        <color theme="1"/>
        <rFont val="Arial"/>
        <family val="2"/>
      </rPr>
      <t>, E</t>
    </r>
    <r>
      <rPr>
        <b/>
        <sz val="9.5"/>
        <color theme="1"/>
        <rFont val="Arial"/>
        <family val="2"/>
      </rPr>
      <t xml:space="preserve">TAPA OU </t>
    </r>
    <r>
      <rPr>
        <b/>
        <sz val="12"/>
        <color theme="1"/>
        <rFont val="Arial"/>
        <family val="2"/>
      </rPr>
      <t>F</t>
    </r>
    <r>
      <rPr>
        <b/>
        <sz val="9.5"/>
        <color theme="1"/>
        <rFont val="Arial"/>
        <family val="2"/>
      </rPr>
      <t>ASE</t>
    </r>
    <r>
      <rPr>
        <b/>
        <sz val="12"/>
        <color theme="1"/>
        <rFont val="Arial"/>
        <family val="2"/>
      </rPr>
      <t>)</t>
    </r>
  </si>
  <si>
    <t>9.1 FID (despesas correntes + despesas de capital)</t>
  </si>
  <si>
    <t xml:space="preserve">    9.1.1 Despesas correntes</t>
  </si>
  <si>
    <t xml:space="preserve">    9.1.2 Despesas de capital</t>
  </si>
  <si>
    <t xml:space="preserve">          9.1.2.1 Obras e Instalações</t>
  </si>
  <si>
    <t xml:space="preserve">          9.1.2.2 Equipamentos e Materiais Permanentes</t>
  </si>
  <si>
    <t>9.2 - CONTRAPARTIDA (despesas correntes + despesas de capital)</t>
  </si>
  <si>
    <t xml:space="preserve">    9.2.1 Despesas correntes</t>
  </si>
  <si>
    <t xml:space="preserve">          9.2.1.1 Pessoal</t>
  </si>
  <si>
    <t xml:space="preserve">    9.2.2 Despesas de capital</t>
  </si>
  <si>
    <t xml:space="preserve">          9.2.2.1 Obras e Instalações</t>
  </si>
  <si>
    <t xml:space="preserve">          9.2.2.2 Equipamentos e Materiais Permanentes</t>
  </si>
  <si>
    <t>CEP</t>
  </si>
  <si>
    <t>Proponente:</t>
  </si>
  <si>
    <t>Endereço:</t>
  </si>
  <si>
    <t>Município:</t>
  </si>
  <si>
    <t>Telefone:</t>
  </si>
  <si>
    <t>A instituição já foi beneficiada com recursos do FID?</t>
  </si>
  <si>
    <t>Sim</t>
  </si>
  <si>
    <t xml:space="preserve"> Não</t>
  </si>
  <si>
    <t>Em caso afirmativo, qual o montante recebido?</t>
  </si>
  <si>
    <t>R$</t>
  </si>
  <si>
    <t>Edital</t>
  </si>
  <si>
    <t>Em   caso   de   projeto   da   área   de  meio ambiente  que  vise  à  recuperação  de área degradada, assinale a opção que corresponda à SITUAÇÃO DA ÁREA.</t>
  </si>
  <si>
    <t>Meio Ambiente</t>
  </si>
  <si>
    <t>Deficiente</t>
  </si>
  <si>
    <t xml:space="preserve">Artístico </t>
  </si>
  <si>
    <t>Idoso</t>
  </si>
  <si>
    <t>Estético</t>
  </si>
  <si>
    <t xml:space="preserve">Habitação e urbanismo </t>
  </si>
  <si>
    <t>Histórico</t>
  </si>
  <si>
    <t>Saúde Pública</t>
  </si>
  <si>
    <t>Turístico</t>
  </si>
  <si>
    <t>Cidadania</t>
  </si>
  <si>
    <t>Paisagístico</t>
  </si>
  <si>
    <t>Consumidor</t>
  </si>
  <si>
    <t>Contribuinte</t>
  </si>
  <si>
    <t>Tratando-se de projeto de bens pertencentes ao Patrimônio Histórico o mesmo possui TOMBAMENTO Administrativo ou Judicial?</t>
  </si>
  <si>
    <t>SIM</t>
  </si>
  <si>
    <t>Área do Projeto</t>
  </si>
  <si>
    <t xml:space="preserve">Duração total do projeto:  </t>
  </si>
  <si>
    <t>Número de meses</t>
  </si>
  <si>
    <t>Nome do projeto:</t>
  </si>
  <si>
    <t>OBJETO DO PROJETO</t>
  </si>
  <si>
    <t>OBJETIVO DO PROJETO</t>
  </si>
  <si>
    <t>JUSTIFICATIVAS</t>
  </si>
  <si>
    <t>CUSTO DO PROJETO</t>
  </si>
  <si>
    <t xml:space="preserve">Custo Total R$ </t>
  </si>
  <si>
    <t>Região Administrativa</t>
  </si>
  <si>
    <t>Contrapartida do proponente R$</t>
  </si>
  <si>
    <t>Recursos do FID - R$</t>
  </si>
  <si>
    <t>Transferências a Municípios - Obras</t>
  </si>
  <si>
    <t>Transferências a Municípios - Equipamentos e Material Permanente</t>
  </si>
  <si>
    <t>Obras e Instalações (Portaria CO 5, de 13/09/18)</t>
  </si>
  <si>
    <t>Equipamentos e Material Permanente (Portaria CO 5, de 13/09/18)</t>
  </si>
  <si>
    <t>Contribuições Corentes a Fundos/Empresas Estatais/Autarquias e Fundações</t>
  </si>
  <si>
    <t>Transferências à Municípios para Material de Consumo</t>
  </si>
  <si>
    <t>Transferências à Municípios para Serviços</t>
  </si>
  <si>
    <t>Auxílios para Despesas de Capital  (transferências ao 3º Setor)</t>
  </si>
  <si>
    <t>Finalidade</t>
  </si>
  <si>
    <t>M2</t>
  </si>
  <si>
    <t>M3</t>
  </si>
  <si>
    <t>Metros quadrados</t>
  </si>
  <si>
    <t>Metros Cúbicos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</si>
  <si>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</si>
  <si>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</si>
  <si>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</si>
  <si>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</si>
  <si>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</si>
  <si>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</si>
  <si>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</si>
  <si>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</si>
  <si>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</si>
  <si>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</si>
  <si>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</si>
  <si>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</si>
  <si>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</si>
  <si>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</si>
  <si>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</si>
  <si>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</si>
  <si>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</si>
  <si>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</si>
  <si>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</si>
  <si>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</si>
  <si>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</si>
  <si>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</si>
  <si>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</si>
  <si>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</si>
  <si>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</si>
  <si>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</si>
  <si>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</si>
  <si>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</si>
  <si>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</si>
  <si>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</si>
  <si>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</si>
  <si>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</si>
  <si>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</si>
  <si>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</si>
  <si>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</si>
  <si>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</si>
  <si>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</si>
  <si>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</si>
  <si>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</si>
  <si>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</si>
  <si>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</si>
  <si>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</si>
  <si>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</si>
  <si>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</si>
  <si>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</si>
  <si>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</si>
  <si>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</si>
  <si>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</si>
  <si>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</si>
  <si>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</si>
  <si>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</si>
  <si>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</si>
  <si>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</si>
  <si>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</si>
  <si>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</si>
  <si>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</si>
  <si>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</si>
  <si>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</si>
  <si>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</si>
  <si>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</si>
  <si>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Mês 61</t>
  </si>
  <si>
    <t>Mês 62</t>
  </si>
  <si>
    <t>Mês 63</t>
  </si>
  <si>
    <t>Mês 64</t>
  </si>
  <si>
    <t>Mês 65</t>
  </si>
  <si>
    <t>Mês 66</t>
  </si>
  <si>
    <t>Mês 67</t>
  </si>
  <si>
    <t>Mês 68</t>
  </si>
  <si>
    <t>Mês 69</t>
  </si>
  <si>
    <t>Mês 70</t>
  </si>
  <si>
    <t>Mês 71</t>
  </si>
  <si>
    <t>Mês 72</t>
  </si>
  <si>
    <t>Mês 73</t>
  </si>
  <si>
    <t>Mês 74</t>
  </si>
  <si>
    <t>Mês 75</t>
  </si>
  <si>
    <t>Mês 76</t>
  </si>
  <si>
    <t>Mês 77</t>
  </si>
  <si>
    <t>Mês 78</t>
  </si>
  <si>
    <t>Mês 79</t>
  </si>
  <si>
    <t>Mês 80</t>
  </si>
  <si>
    <t>Mês 81</t>
  </si>
  <si>
    <t>Mês 82</t>
  </si>
  <si>
    <t>Mês 83</t>
  </si>
  <si>
    <t>Mês 84</t>
  </si>
  <si>
    <t>Mês 85</t>
  </si>
  <si>
    <t>Mês 86</t>
  </si>
  <si>
    <t>Mês 87</t>
  </si>
  <si>
    <t>Mês 88</t>
  </si>
  <si>
    <t>Mês 89</t>
  </si>
  <si>
    <t>Mês 90</t>
  </si>
  <si>
    <t>Mês 91</t>
  </si>
  <si>
    <t>Mês 92</t>
  </si>
  <si>
    <t>Mês 93</t>
  </si>
  <si>
    <t>Mês 94</t>
  </si>
  <si>
    <t>Mês 95</t>
  </si>
  <si>
    <t>Mês 96</t>
  </si>
  <si>
    <t>Quantidade de horas mensal</t>
  </si>
  <si>
    <t>Horas</t>
  </si>
  <si>
    <t>5º -  Discriminação do Equipamento:</t>
  </si>
  <si>
    <t>6º -  Discriminação do Equipamento:</t>
  </si>
  <si>
    <t>7º -  Discriminação do Equipamento:</t>
  </si>
  <si>
    <t>8º -  Discriminação do Equipamento:</t>
  </si>
  <si>
    <t>População beneficiada  com o projeto:</t>
  </si>
  <si>
    <t>Meta 1</t>
  </si>
  <si>
    <t>Meta 2</t>
  </si>
  <si>
    <t>Meta 3</t>
  </si>
  <si>
    <t>Meta 4</t>
  </si>
  <si>
    <t>Meta 5</t>
  </si>
  <si>
    <t>Meta 6</t>
  </si>
  <si>
    <t>Meta 7</t>
  </si>
  <si>
    <t>Meta 8</t>
  </si>
  <si>
    <t>Meta 9</t>
  </si>
  <si>
    <t>Meta 10</t>
  </si>
  <si>
    <t>Meta 11</t>
  </si>
  <si>
    <t>Meta 12</t>
  </si>
  <si>
    <t>Meta 13</t>
  </si>
  <si>
    <t>Meta 14</t>
  </si>
  <si>
    <t>Meta 15</t>
  </si>
  <si>
    <t>ETAPAS</t>
  </si>
  <si>
    <t>METAS</t>
  </si>
  <si>
    <t>PRODUTOS E ATIVIDADES</t>
  </si>
  <si>
    <t>Contratação de Serviços de Terceiro Pessoa Jurídica</t>
  </si>
  <si>
    <t>Contratação de Serviços de Terceiro Pessoa Física</t>
  </si>
  <si>
    <t>Aquisição de Equipamentos de Escritório</t>
  </si>
  <si>
    <t>Aquisição de Veículos</t>
  </si>
  <si>
    <t>Aquisição de equipamentos Médicos</t>
  </si>
  <si>
    <t>Serviços Preliminares (Obras)</t>
  </si>
  <si>
    <t>Processo Licitatório e/ou Chamamento Público</t>
  </si>
  <si>
    <t>Aterramento Voçoroca</t>
  </si>
  <si>
    <t>Estabilização de Taludes com vegetação</t>
  </si>
  <si>
    <t>Infra-Estrutura</t>
  </si>
  <si>
    <t>Desmobilização e Limpeza</t>
  </si>
  <si>
    <t>Projetos Executivos</t>
  </si>
  <si>
    <t>Demolições</t>
  </si>
  <si>
    <t>Fundações</t>
  </si>
  <si>
    <t xml:space="preserve">Estrutura de concreto </t>
  </si>
  <si>
    <t xml:space="preserve">Cobertura   </t>
  </si>
  <si>
    <t xml:space="preserve">Forro   </t>
  </si>
  <si>
    <t xml:space="preserve">Alvenarias / Fechamentos </t>
  </si>
  <si>
    <t xml:space="preserve">Impermeabilização </t>
  </si>
  <si>
    <t xml:space="preserve">Pisos  </t>
  </si>
  <si>
    <t xml:space="preserve">Esquadrias </t>
  </si>
  <si>
    <t xml:space="preserve">Vidros   </t>
  </si>
  <si>
    <t xml:space="preserve">Serralheria  </t>
  </si>
  <si>
    <t xml:space="preserve">Pintura  </t>
  </si>
  <si>
    <t xml:space="preserve">Paisagismo </t>
  </si>
  <si>
    <t xml:space="preserve">Instalação Hidráulica     </t>
  </si>
  <si>
    <t>Instalaçãp de Combate à Incêndio</t>
  </si>
  <si>
    <t xml:space="preserve">Ar Condicionado </t>
  </si>
  <si>
    <t xml:space="preserve">Sistema de Monitoramento </t>
  </si>
  <si>
    <t xml:space="preserve">Sistema de Som </t>
  </si>
  <si>
    <t xml:space="preserve">Pavimentação  </t>
  </si>
  <si>
    <t xml:space="preserve">Limpeza Final da Obra  </t>
  </si>
  <si>
    <t xml:space="preserve">Equipamentos   </t>
  </si>
  <si>
    <t xml:space="preserve">Sistema de Drenagem Urbana </t>
  </si>
  <si>
    <t xml:space="preserve">Consultoria Ambiental </t>
  </si>
  <si>
    <t>PISTA BMX</t>
  </si>
  <si>
    <t>Banheiros</t>
  </si>
  <si>
    <t>Quiosques</t>
  </si>
  <si>
    <t>Pista de Caminhada</t>
  </si>
  <si>
    <t>Guarita</t>
  </si>
  <si>
    <t>Quiosque com churrasqueira</t>
  </si>
  <si>
    <t>Quadra de Areia</t>
  </si>
  <si>
    <t>Quadra Multifuncional</t>
  </si>
  <si>
    <t>Playground</t>
  </si>
  <si>
    <t>Tanque de areia</t>
  </si>
  <si>
    <t>Arborização</t>
  </si>
  <si>
    <t>Lago</t>
  </si>
  <si>
    <t>Muro de arrimo</t>
  </si>
  <si>
    <t>Aquisição Conjuntos de Lixeiras</t>
  </si>
  <si>
    <t>Aquisição Pipi-Dog</t>
  </si>
  <si>
    <t>Recursos Humanos</t>
  </si>
  <si>
    <t xml:space="preserve">Serviços   </t>
  </si>
  <si>
    <t>Placa de Identificação da obra/projeto</t>
  </si>
  <si>
    <t>Argamassa de cimento e areia - traço 1:3, com adesivo acrílico</t>
  </si>
  <si>
    <t>Lona plástica</t>
  </si>
  <si>
    <t>Lançamento e adensamento de concreto ou massa por bombeamento</t>
  </si>
  <si>
    <t>Corte de junta de dilatação, com serra de disco diamantado para pisos</t>
  </si>
  <si>
    <t>Armadura em tela soldada de aço</t>
  </si>
  <si>
    <t>Limpeza e desobstrução de canaletas ou tubulações de águas pluviais</t>
  </si>
  <si>
    <t>Limpeza final de obra</t>
  </si>
  <si>
    <t>Limpeza complementar e especial de vidros</t>
  </si>
  <si>
    <t>Remoção de pintura em superfícies de madeira e/ou metálicas com lixamento</t>
  </si>
  <si>
    <t>Remoção de pintura em massa com lixamento</t>
  </si>
  <si>
    <t>Reparo de trincas rasas até 5,0 mm de largura, na massa</t>
  </si>
  <si>
    <t>Tinta látex em massa, inclusive preparo</t>
  </si>
  <si>
    <t>Esmalte a base de água em estrutura metálica</t>
  </si>
  <si>
    <t xml:space="preserve">Remoção de entulho </t>
  </si>
  <si>
    <t>Instalação Elétrica</t>
  </si>
  <si>
    <t xml:space="preserve">Impermeabilização em manta asfáltica </t>
  </si>
  <si>
    <t>Concreto usinado</t>
  </si>
  <si>
    <t xml:space="preserve">Elevador </t>
  </si>
  <si>
    <t>Levantamento Topobatimétrico</t>
  </si>
  <si>
    <t>Área de Influência Direta (AID)</t>
  </si>
  <si>
    <t>Area de Influência Indireta (AII)</t>
  </si>
  <si>
    <t>Laudo Ambiental Inicial da área a ser desassoreada E revitalizada</t>
  </si>
  <si>
    <t xml:space="preserve">Laudo de caracterização da fauna associada a flora </t>
  </si>
  <si>
    <t>Laudo de caracterização da vegetação</t>
  </si>
  <si>
    <t>Projeto de implementação de monitoramento da fauna durante a obra</t>
  </si>
  <si>
    <t>Desassoreamento</t>
  </si>
  <si>
    <t>Drenagem</t>
  </si>
  <si>
    <t>Redes de águas pluviais - Tubos de conreto armado</t>
  </si>
  <si>
    <t xml:space="preserve">Caixas de Encontro com  tampa e fundos maciços </t>
  </si>
  <si>
    <t>Terraplenagem</t>
  </si>
  <si>
    <t>Demolições e Retiradas</t>
  </si>
  <si>
    <t>Portal de Entrada</t>
  </si>
  <si>
    <t>Fachada e Ornamentos</t>
  </si>
  <si>
    <t>Gradis</t>
  </si>
  <si>
    <t>Esquadrias de Madeira</t>
  </si>
  <si>
    <t>Esquadrias Metálicas</t>
  </si>
  <si>
    <t>Impermeabilização</t>
  </si>
  <si>
    <t>Revestimentos internos e externos</t>
  </si>
  <si>
    <t>Tratamento de madeira contra insetos xilófagos</t>
  </si>
  <si>
    <t>Acessibilidade</t>
  </si>
  <si>
    <t>Instalação de Gás</t>
  </si>
  <si>
    <t>Instalaçao de equipamentos de Exaustão</t>
  </si>
  <si>
    <t>Campo de futebol</t>
  </si>
  <si>
    <t>Vestiário</t>
  </si>
  <si>
    <t>Palco</t>
  </si>
  <si>
    <t xml:space="preserve">Guarda-corpo </t>
  </si>
  <si>
    <t>Restauração e Revitalização de prédios tombados</t>
  </si>
  <si>
    <t>Revitalização de praças e urbanismo</t>
  </si>
  <si>
    <t>Recuperação e Revitalização de Nascentes</t>
  </si>
  <si>
    <t>Recuperação e Revitalização de Área de  Preservação Permanente (APP)</t>
  </si>
  <si>
    <t>Campo de futebol society</t>
  </si>
  <si>
    <t>Quadra de Voley</t>
  </si>
  <si>
    <t>Quadra de Futebo de Salão</t>
  </si>
  <si>
    <t>FORMA</t>
  </si>
  <si>
    <t>Transporte e Movimentação de Terra</t>
  </si>
  <si>
    <t>Serviço em Solo e Rocha, mecanizado</t>
  </si>
  <si>
    <t xml:space="preserve">Escoramento, Contenção e Drenagem </t>
  </si>
  <si>
    <t>Armadura e Cordoalha Estrutural</t>
  </si>
  <si>
    <t>Concreto, Massa e lastro</t>
  </si>
  <si>
    <t>Fechamentos</t>
  </si>
  <si>
    <t>Iluminação</t>
  </si>
  <si>
    <t>Pavimentação e  Passeio</t>
  </si>
  <si>
    <t>Sinalização e Comunicação Visual</t>
  </si>
  <si>
    <t xml:space="preserve">Estrutura   </t>
  </si>
  <si>
    <t>Superestrutura</t>
  </si>
  <si>
    <t>Galerias</t>
  </si>
  <si>
    <t>Elaboração de Cartilha</t>
  </si>
  <si>
    <t xml:space="preserve">Aquisição de Equipamentos Diversos </t>
  </si>
  <si>
    <t>Aquisição Bicicletário</t>
  </si>
  <si>
    <t>Despesa de Pessoal - Curso de Orientação e Mobilidade</t>
  </si>
  <si>
    <t>Despesa de Pessoal - Curso de Braille</t>
  </si>
  <si>
    <t>Despesa de Pessoal - Psicologo (atendimentos)</t>
  </si>
  <si>
    <t>Despesa de Pessoal - Orientação Sócio-pedagógica</t>
  </si>
  <si>
    <t>Despesa de Pessoal - Curso de Lógica de Programação, HTML, SQL,
Java Script. PHP)</t>
  </si>
  <si>
    <t>Despesa de Pessoal - Curso de Formação de Instrutores (ADEVA São Paulo)</t>
  </si>
  <si>
    <t xml:space="preserve">Material impresso (em braille e tipos ampliados) </t>
  </si>
  <si>
    <t xml:space="preserve">Material impresso de Calendario Braille </t>
  </si>
  <si>
    <t xml:space="preserve">          9.1.1.1 Pessoal</t>
  </si>
  <si>
    <t xml:space="preserve">          9.1.1.2 Tributos e contribuições (encargos sociais, imposto de renda)</t>
  </si>
  <si>
    <t xml:space="preserve">          9.1.1.3 Tributos e contribuições (CPMF)</t>
  </si>
  <si>
    <t xml:space="preserve">          9.1.1.4 Materiais de consumo</t>
  </si>
  <si>
    <t xml:space="preserve">          9.1.1.5 Diárias</t>
  </si>
  <si>
    <t xml:space="preserve">          9.1.1.6 Passagens e Despesas com Locomoção</t>
  </si>
  <si>
    <t xml:space="preserve">          9.1.1.8 Outros Serviços de Terceiro Pessoa Jurídica</t>
  </si>
  <si>
    <t xml:space="preserve">          9.1.1.9 Outros Serviços de Terceiro Pessoa Física</t>
  </si>
  <si>
    <t xml:space="preserve">          9.1.1.10 Outros Serviços de Terceiro Pessoa Jurídica</t>
  </si>
  <si>
    <t>Outras Subvenções Sociais (transferências ao 3º Setor) (despesas correntes)</t>
  </si>
  <si>
    <t>Instalação de Fossas Sépticas</t>
  </si>
  <si>
    <t>Confecção de folder</t>
  </si>
  <si>
    <t>Confecção de cartaz para divulgação do empreendimento</t>
  </si>
  <si>
    <t>Curso de Capacitação</t>
  </si>
  <si>
    <t>Confecção de Impressos em Geral</t>
  </si>
  <si>
    <t xml:space="preserve">Tratamento de fissuras estáveis </t>
  </si>
  <si>
    <t>Valor do item</t>
  </si>
  <si>
    <t xml:space="preserve">          9.2.1.2 Tributos e contribuições (encargos sociais, imposto de renda)</t>
  </si>
  <si>
    <t xml:space="preserve">          9.2.1.3 Tributos e contribuições (CPMF)</t>
  </si>
  <si>
    <t xml:space="preserve">          9.2.1.4 Materiais de consumo</t>
  </si>
  <si>
    <t xml:space="preserve">          9.2.1.5 Diárias</t>
  </si>
  <si>
    <t xml:space="preserve">          9.2.1.6 Passagens e despesas com locomoção</t>
  </si>
  <si>
    <t xml:space="preserve">          9.2.1.8 Outros Serviços de Terceiro Pessoa Física</t>
  </si>
  <si>
    <t xml:space="preserve">          9.2.1.9 Outros Serviços de Terceiro Pessoa Jurídica</t>
  </si>
  <si>
    <t>População do Município</t>
  </si>
  <si>
    <t>Itens iguais a serem pagos pelo FID e Contrapartida deverão ter seus preços unitários iguais e suas quantidades proporcionais aos valores</t>
  </si>
  <si>
    <t>1. IDENTIFICAÇÃO DA INSTITUIÇÃO PROPONENTE</t>
  </si>
  <si>
    <t>Representante legal:</t>
  </si>
  <si>
    <t>Cargo:</t>
  </si>
  <si>
    <t>Função:</t>
  </si>
  <si>
    <t>Endereço residencial:</t>
  </si>
  <si>
    <t>Data:</t>
  </si>
  <si>
    <t>Assinatura:</t>
  </si>
  <si>
    <t>2. DESCRIÇÃO DO  PROJETO</t>
  </si>
  <si>
    <t>3. IDENTIFICAÇÃO DOS RESPONSÁVEIS PELA EXECUÇÃO DO   PROJETO</t>
  </si>
  <si>
    <t>Nome do Coordenador I:</t>
  </si>
  <si>
    <t>Nome do Coordenador II:</t>
  </si>
  <si>
    <t xml:space="preserve">        NÃO</t>
  </si>
  <si>
    <t>No preenchimento de outras especificar</t>
  </si>
  <si>
    <t xml:space="preserve">Outras: </t>
  </si>
  <si>
    <t>E-mail Institucional:</t>
  </si>
  <si>
    <t>Site:</t>
  </si>
  <si>
    <t xml:space="preserve">  Propriedade Pública</t>
  </si>
  <si>
    <t xml:space="preserve">  Reserva Particular do Patrimônio Natural – RPPN</t>
  </si>
  <si>
    <t xml:space="preserve">  Propriedade Particular</t>
  </si>
  <si>
    <t>Instituição IV</t>
  </si>
  <si>
    <t>Recursos financeiros (C1)</t>
  </si>
  <si>
    <t>Bens e serviços economicamente mensuráveis (C2)</t>
  </si>
  <si>
    <t>Total (C1 + C2)</t>
  </si>
  <si>
    <t>Classificar como Bens e Serviços Economicamente Mensuráveis (BSEM) ou Recursos Financeiros (RF) nas despesas de contrapartida</t>
  </si>
  <si>
    <t>Recebimentos Provisórios e Definitivos</t>
  </si>
  <si>
    <t>11. CRONOGRAMA  DE DESEMBOLSO (R$)</t>
  </si>
  <si>
    <t>TOTAL GERAL (Subtotal 1 + Subtotal 2)</t>
  </si>
  <si>
    <t>Índice Paulista de Responsabilidade Social (IPRS)</t>
  </si>
  <si>
    <t>9. DETALHAMENTO DAS DESPESAS  DE EXECUÇÃO DO PROJETO</t>
  </si>
  <si>
    <t>ANEXO VIII</t>
  </si>
  <si>
    <t>12-DECLARAÇÃO</t>
  </si>
  <si>
    <t>FORMULÁRIO PLANO DE TRABALHO - EDITAL FID 2021</t>
  </si>
  <si>
    <r>
      <t>CEP</t>
    </r>
    <r>
      <rPr>
        <sz val="9"/>
        <color theme="1"/>
        <rFont val="Calibri"/>
        <family val="2"/>
        <scheme val="minor"/>
      </rPr>
      <t>:</t>
    </r>
  </si>
  <si>
    <r>
      <t>Regime jurídico / Esfera administrativa</t>
    </r>
    <r>
      <rPr>
        <sz val="9"/>
        <color theme="1"/>
        <rFont val="Calibri"/>
        <family val="2"/>
        <scheme val="minor"/>
      </rPr>
      <t>:</t>
    </r>
  </si>
  <si>
    <r>
      <t>E-mail</t>
    </r>
    <r>
      <rPr>
        <b/>
        <sz val="9"/>
        <color theme="1"/>
        <rFont val="Calibri"/>
        <family val="2"/>
        <scheme val="minor"/>
      </rPr>
      <t>:</t>
    </r>
  </si>
  <si>
    <r>
      <t>5. C</t>
    </r>
    <r>
      <rPr>
        <b/>
        <sz val="9.5"/>
        <color theme="1"/>
        <rFont val="Arial"/>
        <family val="2"/>
      </rPr>
      <t xml:space="preserve">ARACTERIZAÇÃO DO PROPONENTE E COMPROVAÇÃO DA CAPACIDADE TÉCNICA PARA A EXECUÇÃO DO PROJETO </t>
    </r>
    <r>
      <rPr>
        <b/>
        <sz val="12"/>
        <color theme="1"/>
        <rFont val="Arial"/>
        <family val="2"/>
      </rPr>
      <t>(</t>
    </r>
    <r>
      <rPr>
        <b/>
        <sz val="9.5"/>
        <color theme="1"/>
        <rFont val="Arial"/>
        <family val="2"/>
      </rPr>
      <t>RECURSOS ADMINISTRATIVOS</t>
    </r>
    <r>
      <rPr>
        <b/>
        <sz val="12"/>
        <color theme="1"/>
        <rFont val="Arial"/>
        <family val="2"/>
      </rPr>
      <t xml:space="preserve">, </t>
    </r>
    <r>
      <rPr>
        <b/>
        <sz val="9.5"/>
        <color theme="1"/>
        <rFont val="Arial"/>
        <family val="2"/>
      </rPr>
      <t>HUMANOS E FINANCEIROS</t>
    </r>
    <r>
      <rPr>
        <b/>
        <sz val="12"/>
        <color theme="1"/>
        <rFont val="Arial"/>
        <family val="2"/>
      </rPr>
      <t>) - Preenchimento apenas pelo 3º Setor</t>
    </r>
  </si>
  <si>
    <t>E-mail</t>
  </si>
  <si>
    <t>Endereço da Implantação ou Execução do Projeto</t>
  </si>
  <si>
    <t>Número da (as) Certidão (ões) de Registro do(s)  Imóvel (eis)</t>
  </si>
  <si>
    <t>Especificação técnica do bem a ser adquirido</t>
  </si>
  <si>
    <t xml:space="preserve">          9.2.1.7 Serviços de Auditoria e  Consultoria </t>
  </si>
  <si>
    <t xml:space="preserve">          9.1.1.7 Serviços de Consultoria (não permitido com recursos do FID)</t>
  </si>
  <si>
    <t>Nome e e-mail do técnico responsável para esclarecimentos do projeto</t>
  </si>
  <si>
    <t xml:space="preserve">A duração do projeto deverá contemplar os prazos legais para Licitação e/ou Chamamento Público, prazo de execução das obras, bens e serviços, bem como os recebimentos provisórios e definitivos. </t>
  </si>
  <si>
    <t xml:space="preserve">Nome do representante legal (Prefeito/Presidente/Secretário etc..) </t>
  </si>
  <si>
    <t>Telefone</t>
  </si>
  <si>
    <t>A proponente poderá distribuir sua contrapartida em todos os itens, exceto para os serviços de auditoria e consultoria não permitidos com os recursos do FID (devendo ser suportados na sua integralidade apenas pela contrapartida). Para as Organizações da Sociedade Civil poderão utilizar de bens e serviços mensuráveis conforme edital)</t>
  </si>
  <si>
    <t>A proponente poderá distribuir sua contrapartida em todos os itens, exceto para os serviços de auditoria e consultoria não permitidos com os recursos do FID (devendo ser suportados na sua integralidade apenas pela contrapartida). Para as Organizações da Sociedade Civil poderão utilizar de bens e serviços mensuráveis (conforme edital).</t>
  </si>
  <si>
    <t>7 - ESPECIFICAÇÃO DA CONTRAPARTIDA</t>
  </si>
  <si>
    <t>O procedimento licitatório e os recebimentos provisório/definitivo devem fazer parte das metas devendo na 1ª linha constar a licitação e no final os recebimetos provisório e definitivo (exemplo acima)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</si>
</sst>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Microsoft Sans Serif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5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6" borderId="33" xfId="0" applyFont="1" applyFill="1" applyBorder="1" applyAlignment="1">
      <alignment vertical="center" wrapText="1"/>
    </xf>
    <xf numFmtId="4" fontId="0" fillId="0" borderId="0" xfId="0" applyNumberFormat="1" applyAlignment="1">
      <alignment horizontal="left"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1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1" fillId="10" borderId="81" xfId="0" applyFont="1" applyFill="1" applyBorder="1" applyAlignment="1">
      <alignment horizontal="center" vertical="center" wrapText="1"/>
    </xf>
    <xf numFmtId="0" fontId="1" fillId="10" borderId="81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1" xfId="0" applyFill="1" applyBorder="1" applyAlignment="1">
      <alignment vertical="center"/>
    </xf>
    <xf numFmtId="0" fontId="0" fillId="3" borderId="33" xfId="0" applyFill="1" applyBorder="1" applyAlignment="1">
      <alignment horizontal="right" vertical="center"/>
    </xf>
    <xf numFmtId="0" fontId="10" fillId="6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49" fontId="15" fillId="0" borderId="46" xfId="0" applyNumberFormat="1" applyFont="1" applyBorder="1" applyAlignment="1">
      <alignment horizontal="left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0" fillId="7" borderId="9" xfId="0" applyFont="1" applyFill="1" applyBorder="1" applyAlignment="1">
      <alignment horizontal="center" vertical="center" wrapText="1"/>
    </xf>
    <xf numFmtId="4" fontId="10" fillId="7" borderId="33" xfId="0" applyNumberFormat="1" applyFont="1" applyFill="1" applyBorder="1" applyAlignment="1">
      <alignment horizontal="center" vertical="center" wrapText="1"/>
    </xf>
    <xf numFmtId="0" fontId="16" fillId="0" borderId="8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8" fillId="3" borderId="33" xfId="0" applyFont="1" applyFill="1" applyBorder="1" applyAlignment="1">
      <alignment horizontal="center" vertical="center" wrapText="1"/>
    </xf>
    <xf numFmtId="4" fontId="4" fillId="3" borderId="33" xfId="0" applyNumberFormat="1" applyFont="1" applyFill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55" xfId="0" applyFont="1" applyBorder="1" applyAlignment="1">
      <alignment vertical="center" wrapText="1"/>
    </xf>
    <xf numFmtId="0" fontId="19" fillId="0" borderId="53" xfId="0" applyFont="1" applyBorder="1" applyAlignment="1">
      <alignment horizontal="center" vertical="center" wrapText="1"/>
    </xf>
    <xf numFmtId="0" fontId="18" fillId="3" borderId="3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 wrapText="1"/>
    </xf>
    <xf numFmtId="4" fontId="19" fillId="3" borderId="33" xfId="0" applyNumberFormat="1" applyFont="1" applyFill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4" fontId="21" fillId="0" borderId="38" xfId="0" applyNumberFormat="1" applyFont="1" applyBorder="1" applyAlignment="1">
      <alignment vertical="center" wrapText="1"/>
    </xf>
    <xf numFmtId="4" fontId="21" fillId="2" borderId="38" xfId="0" applyNumberFormat="1" applyFont="1" applyFill="1" applyBorder="1" applyAlignment="1">
      <alignment vertical="center" wrapText="1"/>
    </xf>
    <xf numFmtId="0" fontId="21" fillId="2" borderId="38" xfId="0" applyFont="1" applyFill="1" applyBorder="1" applyAlignment="1">
      <alignment vertical="center" wrapText="1"/>
    </xf>
    <xf numFmtId="0" fontId="21" fillId="2" borderId="39" xfId="0" applyFont="1" applyFill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4" fontId="21" fillId="0" borderId="56" xfId="0" applyNumberFormat="1" applyFont="1" applyBorder="1" applyAlignment="1">
      <alignment vertical="center" wrapText="1"/>
    </xf>
    <xf numFmtId="4" fontId="21" fillId="2" borderId="56" xfId="0" applyNumberFormat="1" applyFont="1" applyFill="1" applyBorder="1" applyAlignment="1">
      <alignment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57" xfId="0" applyFont="1" applyFill="1" applyBorder="1" applyAlignment="1">
      <alignment vertical="center" wrapText="1"/>
    </xf>
    <xf numFmtId="4" fontId="21" fillId="2" borderId="51" xfId="0" applyNumberFormat="1" applyFont="1" applyFill="1" applyBorder="1" applyAlignment="1">
      <alignment vertical="center" wrapText="1"/>
    </xf>
    <xf numFmtId="4" fontId="21" fillId="2" borderId="52" xfId="0" applyNumberFormat="1" applyFont="1" applyFill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4" fontId="21" fillId="0" borderId="41" xfId="0" applyNumberFormat="1" applyFont="1" applyBorder="1" applyAlignment="1">
      <alignment vertical="center" wrapText="1"/>
    </xf>
    <xf numFmtId="4" fontId="21" fillId="2" borderId="41" xfId="0" applyNumberFormat="1" applyFont="1" applyFill="1" applyBorder="1" applyAlignment="1">
      <alignment vertical="center" wrapText="1"/>
    </xf>
    <xf numFmtId="0" fontId="21" fillId="2" borderId="41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7" borderId="3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4" fontId="21" fillId="0" borderId="33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7" fillId="0" borderId="45" xfId="0" applyFont="1" applyBorder="1" applyAlignment="1">
      <alignment horizontal="center" vertical="center" wrapText="1"/>
    </xf>
    <xf numFmtId="49" fontId="15" fillId="0" borderId="110" xfId="0" applyNumberFormat="1" applyFont="1" applyBorder="1" applyAlignment="1">
      <alignment horizontal="center" vertical="center" wrapText="1"/>
    </xf>
    <xf numFmtId="4" fontId="19" fillId="0" borderId="111" xfId="0" applyNumberFormat="1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" fontId="19" fillId="0" borderId="57" xfId="0" applyNumberFormat="1" applyFont="1" applyBorder="1" applyAlignment="1">
      <alignment horizontal="center" vertical="center" wrapText="1"/>
    </xf>
    <xf numFmtId="4" fontId="19" fillId="0" borderId="8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9" borderId="62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vertical="center" wrapText="1"/>
    </xf>
    <xf numFmtId="49" fontId="25" fillId="9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vertical="center" wrapText="1"/>
    </xf>
    <xf numFmtId="49" fontId="25" fillId="9" borderId="33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Border="1" applyAlignment="1">
      <alignment vertical="center" wrapText="1"/>
    </xf>
    <xf numFmtId="49" fontId="25" fillId="0" borderId="67" xfId="0" applyNumberFormat="1" applyFont="1" applyBorder="1" applyAlignment="1">
      <alignment vertical="center" wrapText="1"/>
    </xf>
    <xf numFmtId="49" fontId="25" fillId="2" borderId="90" xfId="0" applyNumberFormat="1" applyFont="1" applyFill="1" applyBorder="1" applyAlignment="1">
      <alignment horizontal="left" vertical="center" wrapText="1"/>
    </xf>
    <xf numFmtId="49" fontId="25" fillId="2" borderId="92" xfId="0" applyNumberFormat="1" applyFont="1" applyFill="1" applyBorder="1" applyAlignment="1">
      <alignment horizontal="left" vertical="center" wrapText="1"/>
    </xf>
    <xf numFmtId="49" fontId="25" fillId="2" borderId="94" xfId="0" applyNumberFormat="1" applyFont="1" applyFill="1" applyBorder="1" applyAlignment="1">
      <alignment horizontal="left" vertical="center" wrapText="1"/>
    </xf>
    <xf numFmtId="49" fontId="25" fillId="2" borderId="68" xfId="0" applyNumberFormat="1" applyFont="1" applyFill="1" applyBorder="1" applyAlignment="1">
      <alignment horizontal="left" vertical="center" wrapText="1"/>
    </xf>
    <xf numFmtId="49" fontId="25" fillId="2" borderId="69" xfId="0" applyNumberFormat="1" applyFont="1" applyFill="1" applyBorder="1" applyAlignment="1">
      <alignment horizontal="left" vertical="center" wrapText="1"/>
    </xf>
    <xf numFmtId="49" fontId="25" fillId="2" borderId="16" xfId="0" applyNumberFormat="1" applyFont="1" applyFill="1" applyBorder="1" applyAlignment="1">
      <alignment vertical="center" wrapText="1"/>
    </xf>
    <xf numFmtId="0" fontId="26" fillId="0" borderId="99" xfId="0" applyFont="1" applyBorder="1" applyAlignment="1">
      <alignment horizontal="left" vertical="center"/>
    </xf>
    <xf numFmtId="0" fontId="26" fillId="0" borderId="99" xfId="0" applyFont="1" applyBorder="1" applyAlignment="1">
      <alignment vertical="center" wrapText="1"/>
    </xf>
    <xf numFmtId="0" fontId="26" fillId="0" borderId="103" xfId="0" applyFont="1" applyBorder="1" applyAlignment="1">
      <alignment horizontal="left" vertical="center" wrapText="1"/>
    </xf>
    <xf numFmtId="0" fontId="26" fillId="0" borderId="103" xfId="0" applyFont="1" applyBorder="1" applyAlignment="1">
      <alignment vertical="center" wrapText="1"/>
    </xf>
    <xf numFmtId="49" fontId="26" fillId="0" borderId="1" xfId="0" applyNumberFormat="1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left" vertical="center"/>
    </xf>
    <xf numFmtId="0" fontId="25" fillId="3" borderId="33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49" fontId="25" fillId="0" borderId="33" xfId="0" applyNumberFormat="1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6" fillId="0" borderId="33" xfId="0" applyFont="1" applyBorder="1" applyAlignment="1">
      <alignment vertical="center"/>
    </xf>
    <xf numFmtId="0" fontId="27" fillId="0" borderId="33" xfId="0" applyFont="1" applyBorder="1" applyAlignment="1">
      <alignment vertical="center" wrapText="1"/>
    </xf>
    <xf numFmtId="49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78" xfId="0" applyBorder="1" applyAlignment="1">
      <alignment horizontal="left" vertical="center"/>
    </xf>
    <xf numFmtId="49" fontId="25" fillId="9" borderId="16" xfId="0" applyNumberFormat="1" applyFont="1" applyFill="1" applyBorder="1" applyAlignment="1">
      <alignment vertical="center" wrapText="1"/>
    </xf>
    <xf numFmtId="49" fontId="25" fillId="9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24" fillId="0" borderId="78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63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49" fontId="25" fillId="2" borderId="66" xfId="0" applyNumberFormat="1" applyFont="1" applyFill="1" applyBorder="1" applyAlignment="1">
      <alignment horizontal="left" vertical="center" wrapText="1"/>
    </xf>
    <xf numFmtId="49" fontId="25" fillId="2" borderId="67" xfId="0" applyNumberFormat="1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25" fillId="9" borderId="16" xfId="0" applyFont="1" applyFill="1" applyBorder="1" applyAlignment="1">
      <alignment horizontal="left" vertical="center" wrapText="1"/>
    </xf>
    <xf numFmtId="0" fontId="25" fillId="9" borderId="17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9" fontId="25" fillId="0" borderId="66" xfId="0" applyNumberFormat="1" applyFont="1" applyBorder="1" applyAlignment="1">
      <alignment horizontal="left" vertical="center"/>
    </xf>
    <xf numFmtId="49" fontId="25" fillId="0" borderId="67" xfId="0" applyNumberFormat="1" applyFont="1" applyBorder="1" applyAlignment="1">
      <alignment horizontal="left" vertical="center"/>
    </xf>
    <xf numFmtId="0" fontId="25" fillId="2" borderId="72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4" borderId="15" xfId="0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left" vertical="center" wrapText="1"/>
    </xf>
    <xf numFmtId="0" fontId="25" fillId="4" borderId="17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97" xfId="0" applyFont="1" applyBorder="1" applyAlignment="1">
      <alignment vertical="center" wrapText="1"/>
    </xf>
    <xf numFmtId="0" fontId="25" fillId="0" borderId="98" xfId="0" applyFont="1" applyBorder="1" applyAlignment="1">
      <alignment vertical="center" wrapText="1"/>
    </xf>
    <xf numFmtId="0" fontId="25" fillId="0" borderId="66" xfId="0" applyFont="1" applyBorder="1" applyAlignment="1">
      <alignment vertical="center" wrapText="1"/>
    </xf>
    <xf numFmtId="0" fontId="25" fillId="0" borderId="67" xfId="0" applyFont="1" applyBorder="1" applyAlignment="1">
      <alignment vertical="center" wrapText="1"/>
    </xf>
    <xf numFmtId="49" fontId="25" fillId="2" borderId="15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>
      <alignment horizontal="left" vertical="center" wrapText="1"/>
    </xf>
    <xf numFmtId="49" fontId="25" fillId="2" borderId="17" xfId="0" applyNumberFormat="1" applyFont="1" applyFill="1" applyBorder="1" applyAlignment="1">
      <alignment horizontal="left" vertical="center" wrapText="1"/>
    </xf>
    <xf numFmtId="0" fontId="25" fillId="9" borderId="105" xfId="0" applyFont="1" applyFill="1" applyBorder="1" applyAlignment="1">
      <alignment horizontal="center" vertical="center" textRotation="90" wrapText="1"/>
    </xf>
    <xf numFmtId="0" fontId="25" fillId="9" borderId="63" xfId="0" applyFont="1" applyFill="1" applyBorder="1" applyAlignment="1">
      <alignment horizontal="center" vertical="center" textRotation="90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49" fontId="25" fillId="9" borderId="18" xfId="0" applyNumberFormat="1" applyFont="1" applyFill="1" applyBorder="1" applyAlignment="1">
      <alignment horizontal="center" vertical="center" wrapText="1"/>
    </xf>
    <xf numFmtId="49" fontId="25" fillId="9" borderId="19" xfId="0" applyNumberFormat="1" applyFont="1" applyFill="1" applyBorder="1" applyAlignment="1">
      <alignment horizontal="center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49" fontId="25" fillId="9" borderId="21" xfId="0" applyNumberFormat="1" applyFont="1" applyFill="1" applyBorder="1" applyAlignment="1">
      <alignment horizontal="center" vertical="center" wrapText="1"/>
    </xf>
    <xf numFmtId="49" fontId="25" fillId="9" borderId="14" xfId="0" applyNumberFormat="1" applyFont="1" applyFill="1" applyBorder="1" applyAlignment="1">
      <alignment horizontal="center" vertical="center" wrapText="1"/>
    </xf>
    <xf numFmtId="49" fontId="25" fillId="9" borderId="22" xfId="0" applyNumberFormat="1" applyFont="1" applyFill="1" applyBorder="1" applyAlignment="1">
      <alignment horizontal="center" vertical="center" wrapText="1"/>
    </xf>
    <xf numFmtId="49" fontId="25" fillId="2" borderId="64" xfId="0" applyNumberFormat="1" applyFont="1" applyFill="1" applyBorder="1" applyAlignment="1">
      <alignment horizontal="left" vertical="center" wrapText="1"/>
    </xf>
    <xf numFmtId="49" fontId="25" fillId="2" borderId="91" xfId="0" applyNumberFormat="1" applyFont="1" applyFill="1" applyBorder="1" applyAlignment="1">
      <alignment horizontal="left" vertical="center" wrapText="1"/>
    </xf>
    <xf numFmtId="49" fontId="25" fillId="2" borderId="65" xfId="0" applyNumberFormat="1" applyFont="1" applyFill="1" applyBorder="1" applyAlignment="1">
      <alignment horizontal="left" vertical="center" wrapText="1"/>
    </xf>
    <xf numFmtId="49" fontId="25" fillId="2" borderId="93" xfId="0" applyNumberFormat="1" applyFont="1" applyFill="1" applyBorder="1" applyAlignment="1">
      <alignment horizontal="left" vertical="center" wrapText="1"/>
    </xf>
    <xf numFmtId="49" fontId="25" fillId="2" borderId="68" xfId="0" applyNumberFormat="1" applyFont="1" applyFill="1" applyBorder="1" applyAlignment="1">
      <alignment horizontal="left" vertical="center" wrapText="1"/>
    </xf>
    <xf numFmtId="49" fontId="25" fillId="2" borderId="95" xfId="0" applyNumberFormat="1" applyFont="1" applyFill="1" applyBorder="1" applyAlignment="1">
      <alignment horizontal="left" vertical="center" wrapText="1"/>
    </xf>
    <xf numFmtId="49" fontId="25" fillId="2" borderId="69" xfId="0" applyNumberFormat="1" applyFont="1" applyFill="1" applyBorder="1" applyAlignment="1">
      <alignment horizontal="left" vertical="center" wrapText="1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49" fontId="25" fillId="0" borderId="29" xfId="0" applyNumberFormat="1" applyFont="1" applyBorder="1" applyAlignment="1">
      <alignment horizontal="left" vertical="center"/>
    </xf>
    <xf numFmtId="49" fontId="25" fillId="0" borderId="96" xfId="0" applyNumberFormat="1" applyFont="1" applyBorder="1" applyAlignment="1">
      <alignment horizontal="left" vertical="center"/>
    </xf>
    <xf numFmtId="49" fontId="25" fillId="0" borderId="66" xfId="0" applyNumberFormat="1" applyFont="1" applyBorder="1" applyAlignment="1">
      <alignment horizontal="left" vertical="center" wrapText="1"/>
    </xf>
    <xf numFmtId="49" fontId="25" fillId="0" borderId="67" xfId="0" applyNumberFormat="1" applyFont="1" applyBorder="1" applyAlignment="1">
      <alignment horizontal="left" vertical="center" wrapText="1"/>
    </xf>
    <xf numFmtId="49" fontId="25" fillId="9" borderId="16" xfId="0" applyNumberFormat="1" applyFont="1" applyFill="1" applyBorder="1" applyAlignment="1">
      <alignment horizontal="center" vertical="center" wrapText="1"/>
    </xf>
    <xf numFmtId="49" fontId="25" fillId="9" borderId="17" xfId="0" applyNumberFormat="1" applyFont="1" applyFill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left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49" fontId="25" fillId="9" borderId="15" xfId="0" applyNumberFormat="1" applyFont="1" applyFill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49" fontId="25" fillId="0" borderId="73" xfId="0" applyNumberFormat="1" applyFont="1" applyBorder="1" applyAlignment="1">
      <alignment horizontal="center" vertical="center" wrapText="1"/>
    </xf>
    <xf numFmtId="49" fontId="25" fillId="9" borderId="62" xfId="0" applyNumberFormat="1" applyFont="1" applyFill="1" applyBorder="1" applyAlignment="1">
      <alignment horizontal="center" vertical="center" wrapText="1"/>
    </xf>
    <xf numFmtId="49" fontId="25" fillId="9" borderId="63" xfId="0" applyNumberFormat="1" applyFont="1" applyFill="1" applyBorder="1" applyAlignment="1">
      <alignment horizontal="center" vertical="center" wrapText="1"/>
    </xf>
    <xf numFmtId="49" fontId="25" fillId="9" borderId="73" xfId="0" applyNumberFormat="1" applyFont="1" applyFill="1" applyBorder="1" applyAlignment="1">
      <alignment horizontal="center" vertical="center" wrapText="1"/>
    </xf>
    <xf numFmtId="49" fontId="25" fillId="2" borderId="73" xfId="0" applyNumberFormat="1" applyFont="1" applyFill="1" applyBorder="1" applyAlignment="1">
      <alignment horizontal="center" vertical="center" wrapText="1"/>
    </xf>
    <xf numFmtId="0" fontId="25" fillId="9" borderId="104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left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4" fontId="25" fillId="0" borderId="80" xfId="0" applyNumberFormat="1" applyFont="1" applyBorder="1" applyAlignment="1">
      <alignment horizontal="center" vertical="center" wrapText="1"/>
    </xf>
    <xf numFmtId="49" fontId="25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" fontId="25" fillId="0" borderId="80" xfId="0" applyNumberFormat="1" applyFont="1" applyBorder="1" applyAlignment="1">
      <alignment horizontal="center" vertical="center"/>
    </xf>
    <xf numFmtId="4" fontId="25" fillId="0" borderId="74" xfId="0" applyNumberFormat="1" applyFont="1" applyBorder="1" applyAlignment="1">
      <alignment horizontal="center" vertical="center"/>
    </xf>
    <xf numFmtId="0" fontId="26" fillId="0" borderId="5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  <xf numFmtId="0" fontId="26" fillId="0" borderId="100" xfId="0" applyFont="1" applyBorder="1" applyAlignment="1">
      <alignment horizontal="left" vertical="center" wrapText="1"/>
    </xf>
    <xf numFmtId="0" fontId="26" fillId="0" borderId="101" xfId="0" applyFont="1" applyBorder="1" applyAlignment="1">
      <alignment horizontal="left" vertical="center" wrapText="1"/>
    </xf>
    <xf numFmtId="0" fontId="26" fillId="0" borderId="102" xfId="0" applyFont="1" applyBorder="1" applyAlignment="1">
      <alignment horizontal="left" vertical="center" wrapText="1"/>
    </xf>
    <xf numFmtId="49" fontId="26" fillId="0" borderId="58" xfId="0" applyNumberFormat="1" applyFont="1" applyBorder="1" applyAlignment="1">
      <alignment horizontal="left" vertical="center" wrapText="1"/>
    </xf>
    <xf numFmtId="49" fontId="26" fillId="0" borderId="28" xfId="0" applyNumberFormat="1" applyFont="1" applyBorder="1" applyAlignment="1">
      <alignment horizontal="left" vertical="center" wrapText="1"/>
    </xf>
    <xf numFmtId="49" fontId="26" fillId="0" borderId="59" xfId="0" applyNumberFormat="1" applyFont="1" applyBorder="1" applyAlignment="1">
      <alignment horizontal="left" vertical="center" wrapText="1"/>
    </xf>
    <xf numFmtId="49" fontId="26" fillId="0" borderId="100" xfId="0" applyNumberFormat="1" applyFont="1" applyBorder="1" applyAlignment="1">
      <alignment horizontal="left" vertical="center" wrapText="1"/>
    </xf>
    <xf numFmtId="49" fontId="26" fillId="0" borderId="101" xfId="0" applyNumberFormat="1" applyFont="1" applyBorder="1" applyAlignment="1">
      <alignment horizontal="left" vertical="center" wrapText="1"/>
    </xf>
    <xf numFmtId="49" fontId="26" fillId="0" borderId="102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5" fillId="3" borderId="72" xfId="0" applyFont="1" applyFill="1" applyBorder="1" applyAlignment="1">
      <alignment horizontal="center" vertical="center" wrapText="1"/>
    </xf>
    <xf numFmtId="0" fontId="25" fillId="3" borderId="73" xfId="0" applyFont="1" applyFill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left" vertical="center"/>
    </xf>
    <xf numFmtId="0" fontId="25" fillId="0" borderId="7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3" borderId="70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71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5" fillId="3" borderId="9" xfId="0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>
      <alignment horizontal="center" vertical="center" wrapText="1"/>
    </xf>
    <xf numFmtId="49" fontId="25" fillId="3" borderId="8" xfId="0" applyNumberFormat="1" applyFont="1" applyFill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left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left" vertical="center"/>
    </xf>
    <xf numFmtId="0" fontId="25" fillId="4" borderId="33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0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" borderId="46" xfId="0" applyFont="1" applyFill="1" applyBorder="1" applyAlignment="1">
      <alignment horizontal="left" vertical="center" wrapText="1"/>
    </xf>
    <xf numFmtId="0" fontId="22" fillId="3" borderId="51" xfId="0" applyFont="1" applyFill="1" applyBorder="1" applyAlignment="1">
      <alignment horizontal="left" vertical="center" wrapText="1"/>
    </xf>
    <xf numFmtId="0" fontId="22" fillId="3" borderId="82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82" xfId="0" applyFont="1" applyBorder="1" applyAlignment="1">
      <alignment horizontal="left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left" vertical="center" wrapText="1"/>
    </xf>
    <xf numFmtId="0" fontId="20" fillId="3" borderId="51" xfId="0" applyFont="1" applyFill="1" applyBorder="1" applyAlignment="1">
      <alignment horizontal="left" vertical="center" wrapText="1"/>
    </xf>
    <xf numFmtId="0" fontId="20" fillId="3" borderId="82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4" fontId="22" fillId="8" borderId="38" xfId="0" applyNumberFormat="1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2" fillId="3" borderId="106" xfId="0" applyFont="1" applyFill="1" applyBorder="1" applyAlignment="1">
      <alignment horizontal="left" vertical="center" wrapText="1"/>
    </xf>
    <xf numFmtId="0" fontId="22" fillId="3" borderId="85" xfId="0" applyFont="1" applyFill="1" applyBorder="1" applyAlignment="1">
      <alignment horizontal="left" vertical="center" wrapText="1"/>
    </xf>
    <xf numFmtId="0" fontId="22" fillId="3" borderId="107" xfId="0" applyFont="1" applyFill="1" applyBorder="1" applyAlignment="1">
      <alignment horizontal="left" vertical="center" wrapText="1"/>
    </xf>
    <xf numFmtId="4" fontId="22" fillId="8" borderId="35" xfId="0" applyNumberFormat="1" applyFont="1" applyFill="1" applyBorder="1" applyAlignment="1">
      <alignment horizontal="center" vertical="center" wrapText="1"/>
    </xf>
    <xf numFmtId="0" fontId="22" fillId="4" borderId="113" xfId="0" applyFont="1" applyFill="1" applyBorder="1" applyAlignment="1">
      <alignment horizontal="left" vertical="center" wrapText="1"/>
    </xf>
    <xf numFmtId="0" fontId="22" fillId="4" borderId="114" xfId="0" applyFont="1" applyFill="1" applyBorder="1" applyAlignment="1">
      <alignment horizontal="left" vertical="center" wrapText="1"/>
    </xf>
    <xf numFmtId="0" fontId="22" fillId="4" borderId="115" xfId="0" applyFont="1" applyFill="1" applyBorder="1" applyAlignment="1">
      <alignment horizontal="left" vertical="center" wrapText="1"/>
    </xf>
    <xf numFmtId="0" fontId="22" fillId="8" borderId="48" xfId="0" applyFont="1" applyFill="1" applyBorder="1" applyAlignment="1">
      <alignment horizontal="center" vertical="center" wrapText="1"/>
    </xf>
    <xf numFmtId="0" fontId="22" fillId="8" borderId="112" xfId="0" applyFont="1" applyFill="1" applyBorder="1" applyAlignment="1">
      <alignment horizontal="center" vertical="center" wrapText="1"/>
    </xf>
    <xf numFmtId="4" fontId="22" fillId="8" borderId="112" xfId="0" applyNumberFormat="1" applyFont="1" applyFill="1" applyBorder="1" applyAlignment="1">
      <alignment horizontal="center" vertical="center" wrapText="1"/>
    </xf>
    <xf numFmtId="0" fontId="22" fillId="8" borderId="11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2" borderId="86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49" fontId="3" fillId="6" borderId="83" xfId="0" applyNumberFormat="1" applyFont="1" applyFill="1" applyBorder="1" applyAlignment="1">
      <alignment horizontal="center" vertical="center" wrapText="1"/>
    </xf>
    <xf numFmtId="49" fontId="3" fillId="6" borderId="78" xfId="0" applyNumberFormat="1" applyFont="1" applyFill="1" applyBorder="1" applyAlignment="1">
      <alignment horizontal="center" vertical="center" wrapText="1"/>
    </xf>
    <xf numFmtId="49" fontId="3" fillId="6" borderId="84" xfId="0" applyNumberFormat="1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4" fontId="22" fillId="2" borderId="9" xfId="0" applyNumberFormat="1" applyFont="1" applyFill="1" applyBorder="1" applyAlignment="1">
      <alignment horizontal="center" vertical="center" wrapText="1"/>
    </xf>
    <xf numFmtId="4" fontId="22" fillId="2" borderId="7" xfId="0" applyNumberFormat="1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4" borderId="13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vertical="center" wrapText="1"/>
    </xf>
    <xf numFmtId="0" fontId="22" fillId="4" borderId="12" xfId="0" applyFont="1" applyFill="1" applyBorder="1" applyAlignment="1">
      <alignment vertical="center" wrapText="1"/>
    </xf>
    <xf numFmtId="0" fontId="22" fillId="7" borderId="26" xfId="0" applyFont="1" applyFill="1" applyBorder="1" applyAlignment="1">
      <alignment horizontal="left" vertical="center" wrapText="1" indent="2"/>
    </xf>
    <xf numFmtId="0" fontId="22" fillId="7" borderId="25" xfId="0" applyFont="1" applyFill="1" applyBorder="1" applyAlignment="1">
      <alignment horizontal="left" vertical="center" wrapText="1" indent="2"/>
    </xf>
    <xf numFmtId="0" fontId="22" fillId="7" borderId="27" xfId="0" applyFont="1" applyFill="1" applyBorder="1" applyAlignment="1">
      <alignment horizontal="left" vertical="center" wrapText="1" indent="2"/>
    </xf>
    <xf numFmtId="0" fontId="22" fillId="7" borderId="3" xfId="0" applyFont="1" applyFill="1" applyBorder="1" applyAlignment="1">
      <alignment horizontal="left" vertical="center" wrapText="1" indent="2"/>
    </xf>
    <xf numFmtId="0" fontId="22" fillId="7" borderId="3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7" borderId="50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59" xfId="0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29</xdr:row>
      <xdr:rowOff>133352</xdr:rowOff>
    </xdr:from>
    <xdr:to>
      <xdr:col>1</xdr:col>
      <xdr:colOff>447676</xdr:colOff>
      <xdr:row>29</xdr:row>
      <xdr:rowOff>314326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6" y="9782177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95250</xdr:colOff>
      <xdr:row>30</xdr:row>
      <xdr:rowOff>104775</xdr:rowOff>
    </xdr:from>
    <xdr:to>
      <xdr:col>1</xdr:col>
      <xdr:colOff>457200</xdr:colOff>
      <xdr:row>30</xdr:row>
      <xdr:rowOff>285749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0" y="101536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</xdr:colOff>
      <xdr:row>29</xdr:row>
      <xdr:rowOff>133350</xdr:rowOff>
    </xdr:from>
    <xdr:to>
      <xdr:col>5</xdr:col>
      <xdr:colOff>438150</xdr:colOff>
      <xdr:row>29</xdr:row>
      <xdr:rowOff>314324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43175" y="978217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428625</xdr:colOff>
      <xdr:row>30</xdr:row>
      <xdr:rowOff>276224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33650" y="871537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47625</xdr:colOff>
      <xdr:row>30</xdr:row>
      <xdr:rowOff>76200</xdr:rowOff>
    </xdr:from>
    <xdr:to>
      <xdr:col>9</xdr:col>
      <xdr:colOff>409575</xdr:colOff>
      <xdr:row>30</xdr:row>
      <xdr:rowOff>238124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33900" y="8696325"/>
          <a:ext cx="361950" cy="16192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11</xdr:col>
      <xdr:colOff>371475</xdr:colOff>
      <xdr:row>17</xdr:row>
      <xdr:rowOff>57149</xdr:rowOff>
    </xdr:from>
    <xdr:ext cx="285750" cy="235985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81700" y="3990974"/>
          <a:ext cx="285750" cy="235985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76201</xdr:colOff>
      <xdr:row>16</xdr:row>
      <xdr:rowOff>76200</xdr:rowOff>
    </xdr:from>
    <xdr:ext cx="266700" cy="22860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314576" y="3009900"/>
          <a:ext cx="266700" cy="228600"/>
        </a:xfrm>
        <a:prstGeom prst="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76200</xdr:colOff>
      <xdr:row>16</xdr:row>
      <xdr:rowOff>95249</xdr:rowOff>
    </xdr:from>
    <xdr:ext cx="276225" cy="20002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95650" y="3028949"/>
          <a:ext cx="276225" cy="200025"/>
        </a:xfrm>
        <a:prstGeom prst="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314324</xdr:colOff>
      <xdr:row>18</xdr:row>
      <xdr:rowOff>57150</xdr:rowOff>
    </xdr:from>
    <xdr:ext cx="333376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71599" y="3752850"/>
          <a:ext cx="333376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438150</xdr:colOff>
      <xdr:row>19</xdr:row>
      <xdr:rowOff>257175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0478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438150</xdr:colOff>
      <xdr:row>19</xdr:row>
      <xdr:rowOff>257175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0478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438150</xdr:colOff>
      <xdr:row>19</xdr:row>
      <xdr:rowOff>257175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478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295274</xdr:colOff>
      <xdr:row>19</xdr:row>
      <xdr:rowOff>104775</xdr:rowOff>
    </xdr:from>
    <xdr:ext cx="333375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flipH="1">
          <a:off x="1352549" y="4162425"/>
          <a:ext cx="33337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276224</xdr:colOff>
      <xdr:row>20</xdr:row>
      <xdr:rowOff>85725</xdr:rowOff>
    </xdr:from>
    <xdr:ext cx="352426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333499" y="4572000"/>
          <a:ext cx="352426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285749</xdr:colOff>
      <xdr:row>21</xdr:row>
      <xdr:rowOff>66675</xdr:rowOff>
    </xdr:from>
    <xdr:ext cx="333375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343024" y="5029200"/>
          <a:ext cx="33337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285750</xdr:colOff>
      <xdr:row>22</xdr:row>
      <xdr:rowOff>104775</xdr:rowOff>
    </xdr:from>
    <xdr:ext cx="342900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43025" y="5448300"/>
          <a:ext cx="3429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276225</xdr:colOff>
      <xdr:row>23</xdr:row>
      <xdr:rowOff>76200</xdr:rowOff>
    </xdr:from>
    <xdr:ext cx="371475" cy="24765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33500" y="5867400"/>
          <a:ext cx="371475" cy="24765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276225</xdr:colOff>
      <xdr:row>24</xdr:row>
      <xdr:rowOff>133350</xdr:rowOff>
    </xdr:from>
    <xdr:ext cx="361950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33500" y="6305550"/>
          <a:ext cx="36195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266700</xdr:colOff>
      <xdr:row>25</xdr:row>
      <xdr:rowOff>85724</xdr:rowOff>
    </xdr:from>
    <xdr:ext cx="371475" cy="257175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323975" y="6715124"/>
          <a:ext cx="371475" cy="2571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66675</xdr:colOff>
      <xdr:row>18</xdr:row>
      <xdr:rowOff>98425</xdr:rowOff>
    </xdr:from>
    <xdr:ext cx="323850" cy="206376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38425" y="3794125"/>
          <a:ext cx="323850" cy="206376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66676</xdr:colOff>
      <xdr:row>19</xdr:row>
      <xdr:rowOff>85725</xdr:rowOff>
    </xdr:from>
    <xdr:ext cx="323850" cy="238125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38426" y="4143375"/>
          <a:ext cx="323850" cy="23812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76200</xdr:colOff>
      <xdr:row>20</xdr:row>
      <xdr:rowOff>98425</xdr:rowOff>
    </xdr:from>
    <xdr:ext cx="314324" cy="253999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47950" y="4584700"/>
          <a:ext cx="314324" cy="253999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66675</xdr:colOff>
      <xdr:row>21</xdr:row>
      <xdr:rowOff>44450</xdr:rowOff>
    </xdr:from>
    <xdr:ext cx="314324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38425" y="5006975"/>
          <a:ext cx="314324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50800</xdr:colOff>
      <xdr:row>22</xdr:row>
      <xdr:rowOff>92075</xdr:rowOff>
    </xdr:from>
    <xdr:ext cx="330200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22550" y="5435600"/>
          <a:ext cx="3302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66675</xdr:colOff>
      <xdr:row>23</xdr:row>
      <xdr:rowOff>85725</xdr:rowOff>
    </xdr:from>
    <xdr:ext cx="342899" cy="24765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38425" y="5876925"/>
          <a:ext cx="342899" cy="24765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85725</xdr:colOff>
      <xdr:row>20</xdr:row>
      <xdr:rowOff>104775</xdr:rowOff>
    </xdr:from>
    <xdr:ext cx="266700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162300" y="5295900"/>
          <a:ext cx="2667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85725</xdr:colOff>
      <xdr:row>21</xdr:row>
      <xdr:rowOff>76200</xdr:rowOff>
    </xdr:from>
    <xdr:ext cx="266700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162300" y="5743575"/>
          <a:ext cx="2667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85725</xdr:colOff>
      <xdr:row>22</xdr:row>
      <xdr:rowOff>104775</xdr:rowOff>
    </xdr:from>
    <xdr:ext cx="276225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162300" y="6248400"/>
          <a:ext cx="27622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222250</xdr:colOff>
      <xdr:row>25</xdr:row>
      <xdr:rowOff>79374</xdr:rowOff>
    </xdr:from>
    <xdr:ext cx="454026" cy="269875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298825" y="7651749"/>
          <a:ext cx="454026" cy="2698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127000</xdr:colOff>
      <xdr:row>25</xdr:row>
      <xdr:rowOff>85725</xdr:rowOff>
    </xdr:from>
    <xdr:ext cx="482600" cy="25717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737225" y="7429500"/>
          <a:ext cx="482600" cy="2571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285750</xdr:colOff>
      <xdr:row>17</xdr:row>
      <xdr:rowOff>57149</xdr:rowOff>
    </xdr:from>
    <xdr:ext cx="285750" cy="235985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D1F640CD-0D34-4C18-9E8F-50D1C0660AF8}"/>
            </a:ext>
          </a:extLst>
        </xdr:cNvPr>
        <xdr:cNvSpPr txBox="1"/>
      </xdr:nvSpPr>
      <xdr:spPr>
        <a:xfrm>
          <a:off x="5753100" y="3629024"/>
          <a:ext cx="285750" cy="235985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342901</xdr:colOff>
      <xdr:row>17</xdr:row>
      <xdr:rowOff>47625</xdr:rowOff>
    </xdr:from>
    <xdr:ext cx="285749" cy="24765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3F5D66D-C8E1-4AAD-A082-A402295BED1F}"/>
            </a:ext>
          </a:extLst>
        </xdr:cNvPr>
        <xdr:cNvSpPr txBox="1"/>
      </xdr:nvSpPr>
      <xdr:spPr>
        <a:xfrm>
          <a:off x="6657976" y="3619500"/>
          <a:ext cx="285749" cy="247650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twoCellAnchor>
    <xdr:from>
      <xdr:col>5</xdr:col>
      <xdr:colOff>247650</xdr:colOff>
      <xdr:row>24</xdr:row>
      <xdr:rowOff>247651</xdr:rowOff>
    </xdr:from>
    <xdr:to>
      <xdr:col>5</xdr:col>
      <xdr:colOff>428625</xdr:colOff>
      <xdr:row>24</xdr:row>
      <xdr:rowOff>419100</xdr:rowOff>
    </xdr:to>
    <xdr:sp macro="" textlink="">
      <xdr:nvSpPr>
        <xdr:cNvPr id="8" name="Seta: para Baixo 7">
          <a:extLst>
            <a:ext uri="{FF2B5EF4-FFF2-40B4-BE49-F238E27FC236}">
              <a16:creationId xmlns:a16="http://schemas.microsoft.com/office/drawing/2014/main" id="{6972E7E2-2FAB-4465-A71A-2F32DDEA16E8}"/>
            </a:ext>
          </a:extLst>
        </xdr:cNvPr>
        <xdr:cNvSpPr/>
      </xdr:nvSpPr>
      <xdr:spPr>
        <a:xfrm>
          <a:off x="3438525" y="7724776"/>
          <a:ext cx="180975" cy="1714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685800</xdr:colOff>
      <xdr:row>27</xdr:row>
      <xdr:rowOff>38101</xdr:rowOff>
    </xdr:from>
    <xdr:to>
      <xdr:col>11</xdr:col>
      <xdr:colOff>114300</xdr:colOff>
      <xdr:row>27</xdr:row>
      <xdr:rowOff>171451</xdr:rowOff>
    </xdr:to>
    <xdr:sp macro="" textlink="">
      <xdr:nvSpPr>
        <xdr:cNvPr id="7" name="Seta: para Cima 6">
          <a:extLst>
            <a:ext uri="{FF2B5EF4-FFF2-40B4-BE49-F238E27FC236}">
              <a16:creationId xmlns:a16="http://schemas.microsoft.com/office/drawing/2014/main" id="{DADED370-06EA-4C55-95CC-19B8D7D49D4B}"/>
            </a:ext>
          </a:extLst>
        </xdr:cNvPr>
        <xdr:cNvSpPr/>
      </xdr:nvSpPr>
      <xdr:spPr>
        <a:xfrm>
          <a:off x="7362825" y="8724901"/>
          <a:ext cx="219075" cy="1333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</xdr:row>
      <xdr:rowOff>317500</xdr:rowOff>
    </xdr:from>
    <xdr:ext cx="285750" cy="23598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882D52D-AF4A-47C0-B5B7-91EFC2B2B588}"/>
            </a:ext>
          </a:extLst>
        </xdr:cNvPr>
        <xdr:cNvSpPr txBox="1"/>
      </xdr:nvSpPr>
      <xdr:spPr>
        <a:xfrm>
          <a:off x="16151225" y="1524000"/>
          <a:ext cx="285750" cy="235985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9</xdr:row>
      <xdr:rowOff>206375</xdr:rowOff>
    </xdr:from>
    <xdr:ext cx="266700" cy="22860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B6BEAFCD-042A-403E-A5EB-092E73CD2CAB}"/>
            </a:ext>
          </a:extLst>
        </xdr:cNvPr>
        <xdr:cNvSpPr txBox="1"/>
      </xdr:nvSpPr>
      <xdr:spPr>
        <a:xfrm>
          <a:off x="12649201" y="3238500"/>
          <a:ext cx="266700" cy="228600"/>
        </a:xfrm>
        <a:prstGeom prst="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7</xdr:row>
      <xdr:rowOff>47625</xdr:rowOff>
    </xdr:from>
    <xdr:ext cx="276225" cy="20002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CA50F3BD-7598-4F59-8E5E-44E934F4E1C6}"/>
            </a:ext>
          </a:extLst>
        </xdr:cNvPr>
        <xdr:cNvSpPr txBox="1"/>
      </xdr:nvSpPr>
      <xdr:spPr>
        <a:xfrm>
          <a:off x="17395825" y="2317750"/>
          <a:ext cx="276225" cy="200025"/>
        </a:xfrm>
        <a:prstGeom prst="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2</xdr:row>
      <xdr:rowOff>269875</xdr:rowOff>
    </xdr:from>
    <xdr:ext cx="333376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5F67A703-5C0F-4165-8C6B-52E58C301B15}"/>
            </a:ext>
          </a:extLst>
        </xdr:cNvPr>
        <xdr:cNvSpPr txBox="1"/>
      </xdr:nvSpPr>
      <xdr:spPr>
        <a:xfrm>
          <a:off x="14839949" y="809625"/>
          <a:ext cx="333376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269875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C367DEEC-90D7-48E8-82DE-C44FB19BA356}"/>
            </a:ext>
          </a:extLst>
        </xdr:cNvPr>
        <xdr:cNvSpPr txBox="1"/>
      </xdr:nvSpPr>
      <xdr:spPr>
        <a:xfrm>
          <a:off x="15122525" y="112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7</xdr:row>
      <xdr:rowOff>269875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54D4E399-5133-4C47-8384-F608460635DF}"/>
            </a:ext>
          </a:extLst>
        </xdr:cNvPr>
        <xdr:cNvSpPr txBox="1"/>
      </xdr:nvSpPr>
      <xdr:spPr>
        <a:xfrm>
          <a:off x="17519650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5</xdr:row>
      <xdr:rowOff>111125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56609801-CE70-46E6-983E-20C371D71B83}"/>
            </a:ext>
          </a:extLst>
        </xdr:cNvPr>
        <xdr:cNvSpPr txBox="1"/>
      </xdr:nvSpPr>
      <xdr:spPr>
        <a:xfrm>
          <a:off x="152336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8</xdr:row>
      <xdr:rowOff>254000</xdr:rowOff>
    </xdr:from>
    <xdr:ext cx="333375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DFB9555C-FBC4-4487-B32D-2882013AAB75}"/>
            </a:ext>
          </a:extLst>
        </xdr:cNvPr>
        <xdr:cNvSpPr txBox="1"/>
      </xdr:nvSpPr>
      <xdr:spPr>
        <a:xfrm flipH="1">
          <a:off x="15567024" y="2905125"/>
          <a:ext cx="33337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317500</xdr:rowOff>
    </xdr:from>
    <xdr:ext cx="352426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D3E2348B-9F67-4BF3-8992-A85C324053E2}"/>
            </a:ext>
          </a:extLst>
        </xdr:cNvPr>
        <xdr:cNvSpPr txBox="1"/>
      </xdr:nvSpPr>
      <xdr:spPr>
        <a:xfrm>
          <a:off x="17532349" y="1174750"/>
          <a:ext cx="352426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6</xdr:row>
      <xdr:rowOff>222250</xdr:rowOff>
    </xdr:from>
    <xdr:ext cx="333375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58B72266-B5AC-4858-95F3-975034E76889}"/>
            </a:ext>
          </a:extLst>
        </xdr:cNvPr>
        <xdr:cNvSpPr txBox="1"/>
      </xdr:nvSpPr>
      <xdr:spPr>
        <a:xfrm>
          <a:off x="14382749" y="2127250"/>
          <a:ext cx="33337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9</xdr:row>
      <xdr:rowOff>333375</xdr:rowOff>
    </xdr:from>
    <xdr:ext cx="342900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95B5C5BA-5D71-4CB7-8EC5-BB2756E18995}"/>
            </a:ext>
          </a:extLst>
        </xdr:cNvPr>
        <xdr:cNvSpPr txBox="1"/>
      </xdr:nvSpPr>
      <xdr:spPr>
        <a:xfrm>
          <a:off x="17526000" y="3365500"/>
          <a:ext cx="3429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7</xdr:row>
      <xdr:rowOff>111125</xdr:rowOff>
    </xdr:from>
    <xdr:ext cx="371475" cy="24765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6B30062E-CE60-4096-88DC-B45E1D03E25B}"/>
            </a:ext>
          </a:extLst>
        </xdr:cNvPr>
        <xdr:cNvSpPr txBox="1"/>
      </xdr:nvSpPr>
      <xdr:spPr>
        <a:xfrm>
          <a:off x="15357475" y="2381250"/>
          <a:ext cx="371475" cy="24765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12</xdr:row>
      <xdr:rowOff>349250</xdr:rowOff>
    </xdr:from>
    <xdr:ext cx="361950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A4C3E274-F86D-45F3-BF16-823B2DFC11AF}"/>
            </a:ext>
          </a:extLst>
        </xdr:cNvPr>
        <xdr:cNvSpPr txBox="1"/>
      </xdr:nvSpPr>
      <xdr:spPr>
        <a:xfrm>
          <a:off x="22104350" y="4524375"/>
          <a:ext cx="36195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6</xdr:row>
      <xdr:rowOff>63500</xdr:rowOff>
    </xdr:from>
    <xdr:ext cx="371475" cy="257175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CC910EDA-E8D8-43D8-AF7C-336D87A70B5C}"/>
            </a:ext>
          </a:extLst>
        </xdr:cNvPr>
        <xdr:cNvSpPr txBox="1"/>
      </xdr:nvSpPr>
      <xdr:spPr>
        <a:xfrm>
          <a:off x="20888325" y="1968500"/>
          <a:ext cx="371475" cy="2571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8</xdr:row>
      <xdr:rowOff>238125</xdr:rowOff>
    </xdr:from>
    <xdr:ext cx="323850" cy="206376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CFED38B4-F60E-4E05-B2C9-370F5074C28E}"/>
            </a:ext>
          </a:extLst>
        </xdr:cNvPr>
        <xdr:cNvSpPr txBox="1"/>
      </xdr:nvSpPr>
      <xdr:spPr>
        <a:xfrm>
          <a:off x="12528550" y="2889250"/>
          <a:ext cx="323850" cy="206376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9</xdr:row>
      <xdr:rowOff>365125</xdr:rowOff>
    </xdr:from>
    <xdr:ext cx="323850" cy="238125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853C1247-2087-4644-A47D-B7994E92955F}"/>
            </a:ext>
          </a:extLst>
        </xdr:cNvPr>
        <xdr:cNvSpPr txBox="1"/>
      </xdr:nvSpPr>
      <xdr:spPr>
        <a:xfrm>
          <a:off x="13973176" y="3397250"/>
          <a:ext cx="323850" cy="23812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7</xdr:row>
      <xdr:rowOff>111125</xdr:rowOff>
    </xdr:from>
    <xdr:ext cx="314324" cy="253999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A7268C4B-7A40-4CED-A147-45B92EE958C7}"/>
            </a:ext>
          </a:extLst>
        </xdr:cNvPr>
        <xdr:cNvSpPr txBox="1"/>
      </xdr:nvSpPr>
      <xdr:spPr>
        <a:xfrm>
          <a:off x="12919075" y="2381250"/>
          <a:ext cx="314324" cy="253999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5</xdr:row>
      <xdr:rowOff>47625</xdr:rowOff>
    </xdr:from>
    <xdr:ext cx="314324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D99648C3-74A7-4AA2-878A-1368B9C83806}"/>
            </a:ext>
          </a:extLst>
        </xdr:cNvPr>
        <xdr:cNvSpPr txBox="1"/>
      </xdr:nvSpPr>
      <xdr:spPr>
        <a:xfrm>
          <a:off x="13433425" y="1603375"/>
          <a:ext cx="314324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190500</xdr:rowOff>
    </xdr:from>
    <xdr:ext cx="330200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9FBF87F-91BF-4A0A-AD26-0E9C05686A0B}"/>
            </a:ext>
          </a:extLst>
        </xdr:cNvPr>
        <xdr:cNvSpPr txBox="1"/>
      </xdr:nvSpPr>
      <xdr:spPr>
        <a:xfrm>
          <a:off x="13258800" y="1047750"/>
          <a:ext cx="3302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2</xdr:row>
      <xdr:rowOff>190500</xdr:rowOff>
    </xdr:from>
    <xdr:ext cx="342899" cy="24765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D42AE219-E061-44F7-B05E-0519702AF911}"/>
            </a:ext>
          </a:extLst>
        </xdr:cNvPr>
        <xdr:cNvSpPr txBox="1"/>
      </xdr:nvSpPr>
      <xdr:spPr>
        <a:xfrm>
          <a:off x="12131675" y="730250"/>
          <a:ext cx="342899" cy="24765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6</xdr:row>
      <xdr:rowOff>127000</xdr:rowOff>
    </xdr:from>
    <xdr:ext cx="266700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57F30A0-2F54-461A-B126-FB69AC9565B7}"/>
            </a:ext>
          </a:extLst>
        </xdr:cNvPr>
        <xdr:cNvSpPr txBox="1"/>
      </xdr:nvSpPr>
      <xdr:spPr>
        <a:xfrm>
          <a:off x="13960475" y="2032000"/>
          <a:ext cx="2667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6</xdr:row>
      <xdr:rowOff>47625</xdr:rowOff>
    </xdr:from>
    <xdr:ext cx="266700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677BE10-50A3-46ED-83EC-96EA02F538E0}"/>
            </a:ext>
          </a:extLst>
        </xdr:cNvPr>
        <xdr:cNvSpPr txBox="1"/>
      </xdr:nvSpPr>
      <xdr:spPr>
        <a:xfrm>
          <a:off x="13277850" y="1952625"/>
          <a:ext cx="266700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10</xdr:row>
      <xdr:rowOff>47625</xdr:rowOff>
    </xdr:from>
    <xdr:ext cx="276225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F9653670-AC58-4463-BD34-D71DFA0AC799}"/>
            </a:ext>
          </a:extLst>
        </xdr:cNvPr>
        <xdr:cNvSpPr txBox="1"/>
      </xdr:nvSpPr>
      <xdr:spPr>
        <a:xfrm>
          <a:off x="12626975" y="3460750"/>
          <a:ext cx="276225" cy="26456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7</xdr:row>
      <xdr:rowOff>206375</xdr:rowOff>
    </xdr:from>
    <xdr:ext cx="454026" cy="269875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1815C4D6-6C47-4604-A08E-8F36AD53B5A3}"/>
            </a:ext>
          </a:extLst>
        </xdr:cNvPr>
        <xdr:cNvSpPr txBox="1"/>
      </xdr:nvSpPr>
      <xdr:spPr>
        <a:xfrm>
          <a:off x="14176375" y="2476500"/>
          <a:ext cx="454026" cy="2698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142875</xdr:rowOff>
    </xdr:from>
    <xdr:ext cx="482600" cy="257175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19242F8B-E66B-4503-B6DF-A211C7BAE630}"/>
            </a:ext>
          </a:extLst>
        </xdr:cNvPr>
        <xdr:cNvSpPr txBox="1"/>
      </xdr:nvSpPr>
      <xdr:spPr>
        <a:xfrm>
          <a:off x="14620875" y="1000125"/>
          <a:ext cx="482600" cy="257175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285750</xdr:rowOff>
    </xdr:from>
    <xdr:ext cx="285750" cy="235985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2F677748-C52E-4DC4-8EB2-673C9ED6E657}"/>
            </a:ext>
          </a:extLst>
        </xdr:cNvPr>
        <xdr:cNvSpPr txBox="1"/>
      </xdr:nvSpPr>
      <xdr:spPr>
        <a:xfrm>
          <a:off x="15335250" y="1143000"/>
          <a:ext cx="285750" cy="235985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285749" cy="2476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652C62D6-ED7E-4DE4-98E9-4EAF85D14727}"/>
            </a:ext>
          </a:extLst>
        </xdr:cNvPr>
        <xdr:cNvSpPr txBox="1"/>
      </xdr:nvSpPr>
      <xdr:spPr>
        <a:xfrm>
          <a:off x="14265276" y="857250"/>
          <a:ext cx="285749" cy="247650"/>
        </a:xfrm>
        <a:prstGeom prst="rect">
          <a:avLst/>
        </a:prstGeom>
        <a:noFill/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85725</xdr:rowOff>
    </xdr:from>
    <xdr:to>
      <xdr:col>0</xdr:col>
      <xdr:colOff>447675</xdr:colOff>
      <xdr:row>32</xdr:row>
      <xdr:rowOff>266699</xdr:rowOff>
    </xdr:to>
    <xdr:sp macro="" textlink="">
      <xdr:nvSpPr>
        <xdr:cNvPr id="68" name="Retângul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5725" y="978217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76200</xdr:colOff>
      <xdr:row>33</xdr:row>
      <xdr:rowOff>76200</xdr:rowOff>
    </xdr:from>
    <xdr:to>
      <xdr:col>0</xdr:col>
      <xdr:colOff>438150</xdr:colOff>
      <xdr:row>33</xdr:row>
      <xdr:rowOff>257174</xdr:rowOff>
    </xdr:to>
    <xdr:sp macro="" textlink="">
      <xdr:nvSpPr>
        <xdr:cNvPr id="69" name="Retângul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76200" y="101155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</xdr:colOff>
      <xdr:row>32</xdr:row>
      <xdr:rowOff>66675</xdr:rowOff>
    </xdr:from>
    <xdr:to>
      <xdr:col>5</xdr:col>
      <xdr:colOff>438150</xdr:colOff>
      <xdr:row>32</xdr:row>
      <xdr:rowOff>247649</xdr:rowOff>
    </xdr:to>
    <xdr:sp macro="" textlink="">
      <xdr:nvSpPr>
        <xdr:cNvPr id="70" name="Retângul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3209925" y="976312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95250</xdr:colOff>
      <xdr:row>33</xdr:row>
      <xdr:rowOff>66674</xdr:rowOff>
    </xdr:from>
    <xdr:to>
      <xdr:col>5</xdr:col>
      <xdr:colOff>457200</xdr:colOff>
      <xdr:row>33</xdr:row>
      <xdr:rowOff>238125</xdr:rowOff>
    </xdr:to>
    <xdr:sp macro="" textlink="">
      <xdr:nvSpPr>
        <xdr:cNvPr id="71" name="Retângul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3228975" y="10106024"/>
          <a:ext cx="361950" cy="1714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142875</xdr:colOff>
      <xdr:row>33</xdr:row>
      <xdr:rowOff>76200</xdr:rowOff>
    </xdr:from>
    <xdr:to>
      <xdr:col>9</xdr:col>
      <xdr:colOff>504825</xdr:colOff>
      <xdr:row>33</xdr:row>
      <xdr:rowOff>257174</xdr:rowOff>
    </xdr:to>
    <xdr:sp macro="" textlink="">
      <xdr:nvSpPr>
        <xdr:cNvPr id="72" name="Retângul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5962650" y="101155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57150</xdr:colOff>
      <xdr:row>20</xdr:row>
      <xdr:rowOff>85725</xdr:rowOff>
    </xdr:from>
    <xdr:to>
      <xdr:col>0</xdr:col>
      <xdr:colOff>419100</xdr:colOff>
      <xdr:row>20</xdr:row>
      <xdr:rowOff>266699</xdr:rowOff>
    </xdr:to>
    <xdr:sp macro="" textlink="">
      <xdr:nvSpPr>
        <xdr:cNvPr id="73" name="Retângul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57150" y="616267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21</xdr:row>
      <xdr:rowOff>76200</xdr:rowOff>
    </xdr:from>
    <xdr:to>
      <xdr:col>0</xdr:col>
      <xdr:colOff>409575</xdr:colOff>
      <xdr:row>21</xdr:row>
      <xdr:rowOff>257174</xdr:rowOff>
    </xdr:to>
    <xdr:sp macro="" textlink="">
      <xdr:nvSpPr>
        <xdr:cNvPr id="74" name="Retângul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47625" y="651510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123825</xdr:colOff>
      <xdr:row>20</xdr:row>
      <xdr:rowOff>95250</xdr:rowOff>
    </xdr:from>
    <xdr:to>
      <xdr:col>5</xdr:col>
      <xdr:colOff>485775</xdr:colOff>
      <xdr:row>20</xdr:row>
      <xdr:rowOff>276224</xdr:rowOff>
    </xdr:to>
    <xdr:sp macro="" textlink="">
      <xdr:nvSpPr>
        <xdr:cNvPr id="75" name="Retângul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3257550" y="617220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133350</xdr:colOff>
      <xdr:row>21</xdr:row>
      <xdr:rowOff>85725</xdr:rowOff>
    </xdr:from>
    <xdr:to>
      <xdr:col>5</xdr:col>
      <xdr:colOff>495300</xdr:colOff>
      <xdr:row>21</xdr:row>
      <xdr:rowOff>266699</xdr:rowOff>
    </xdr:to>
    <xdr:sp macro="" textlink="">
      <xdr:nvSpPr>
        <xdr:cNvPr id="76" name="Retângul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3267075" y="652462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114300</xdr:colOff>
      <xdr:row>21</xdr:row>
      <xdr:rowOff>95250</xdr:rowOff>
    </xdr:from>
    <xdr:to>
      <xdr:col>9</xdr:col>
      <xdr:colOff>476250</xdr:colOff>
      <xdr:row>21</xdr:row>
      <xdr:rowOff>276224</xdr:rowOff>
    </xdr:to>
    <xdr:sp macro="" textlink="">
      <xdr:nvSpPr>
        <xdr:cNvPr id="77" name="Retângul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5934075" y="65341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</xdr:row>
      <xdr:rowOff>95250</xdr:rowOff>
    </xdr:from>
    <xdr:to>
      <xdr:col>0</xdr:col>
      <xdr:colOff>409575</xdr:colOff>
      <xdr:row>8</xdr:row>
      <xdr:rowOff>276224</xdr:rowOff>
    </xdr:to>
    <xdr:sp macro="" textlink="">
      <xdr:nvSpPr>
        <xdr:cNvPr id="78" name="Retângul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47625" y="251460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</xdr:row>
      <xdr:rowOff>114300</xdr:rowOff>
    </xdr:from>
    <xdr:to>
      <xdr:col>0</xdr:col>
      <xdr:colOff>409575</xdr:colOff>
      <xdr:row>9</xdr:row>
      <xdr:rowOff>295274</xdr:rowOff>
    </xdr:to>
    <xdr:sp macro="" textlink="">
      <xdr:nvSpPr>
        <xdr:cNvPr id="79" name="Retângul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47625" y="29146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123825</xdr:colOff>
      <xdr:row>8</xdr:row>
      <xdr:rowOff>114300</xdr:rowOff>
    </xdr:from>
    <xdr:to>
      <xdr:col>5</xdr:col>
      <xdr:colOff>485775</xdr:colOff>
      <xdr:row>8</xdr:row>
      <xdr:rowOff>295274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3257550" y="25336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133350</xdr:colOff>
      <xdr:row>9</xdr:row>
      <xdr:rowOff>104775</xdr:rowOff>
    </xdr:from>
    <xdr:to>
      <xdr:col>5</xdr:col>
      <xdr:colOff>495300</xdr:colOff>
      <xdr:row>9</xdr:row>
      <xdr:rowOff>285749</xdr:rowOff>
    </xdr:to>
    <xdr:sp macro="" textlink="">
      <xdr:nvSpPr>
        <xdr:cNvPr id="81" name="Retângul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3267075" y="290512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171450</xdr:colOff>
      <xdr:row>9</xdr:row>
      <xdr:rowOff>95250</xdr:rowOff>
    </xdr:from>
    <xdr:to>
      <xdr:col>9</xdr:col>
      <xdr:colOff>533400</xdr:colOff>
      <xdr:row>9</xdr:row>
      <xdr:rowOff>276224</xdr:rowOff>
    </xdr:to>
    <xdr:sp macro="" textlink="">
      <xdr:nvSpPr>
        <xdr:cNvPr id="82" name="Retângul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5991225" y="289560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85725</xdr:colOff>
      <xdr:row>43</xdr:row>
      <xdr:rowOff>85725</xdr:rowOff>
    </xdr:from>
    <xdr:to>
      <xdr:col>0</xdr:col>
      <xdr:colOff>447675</xdr:colOff>
      <xdr:row>43</xdr:row>
      <xdr:rowOff>266699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5FCEE43F-A902-4121-BC3F-8C59C245FBE1}"/>
            </a:ext>
          </a:extLst>
        </xdr:cNvPr>
        <xdr:cNvSpPr/>
      </xdr:nvSpPr>
      <xdr:spPr>
        <a:xfrm>
          <a:off x="85725" y="988695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76200</xdr:colOff>
      <xdr:row>44</xdr:row>
      <xdr:rowOff>76200</xdr:rowOff>
    </xdr:from>
    <xdr:to>
      <xdr:col>0</xdr:col>
      <xdr:colOff>438150</xdr:colOff>
      <xdr:row>44</xdr:row>
      <xdr:rowOff>257174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EFD2CA4C-F1CB-43F7-8594-E7E26B577BD9}"/>
            </a:ext>
          </a:extLst>
        </xdr:cNvPr>
        <xdr:cNvSpPr/>
      </xdr:nvSpPr>
      <xdr:spPr>
        <a:xfrm>
          <a:off x="76200" y="1022032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</xdr:colOff>
      <xdr:row>43</xdr:row>
      <xdr:rowOff>66675</xdr:rowOff>
    </xdr:from>
    <xdr:to>
      <xdr:col>5</xdr:col>
      <xdr:colOff>438150</xdr:colOff>
      <xdr:row>43</xdr:row>
      <xdr:rowOff>247649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2BC2DD1F-5A98-4AAE-8B16-EAE2BC494929}"/>
            </a:ext>
          </a:extLst>
        </xdr:cNvPr>
        <xdr:cNvSpPr/>
      </xdr:nvSpPr>
      <xdr:spPr>
        <a:xfrm>
          <a:off x="3209925" y="9867900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95250</xdr:colOff>
      <xdr:row>44</xdr:row>
      <xdr:rowOff>66674</xdr:rowOff>
    </xdr:from>
    <xdr:to>
      <xdr:col>5</xdr:col>
      <xdr:colOff>457200</xdr:colOff>
      <xdr:row>44</xdr:row>
      <xdr:rowOff>238125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240AB839-2FD2-4699-B53D-A03871D5DC73}"/>
            </a:ext>
          </a:extLst>
        </xdr:cNvPr>
        <xdr:cNvSpPr/>
      </xdr:nvSpPr>
      <xdr:spPr>
        <a:xfrm>
          <a:off x="3228975" y="10210799"/>
          <a:ext cx="361950" cy="1714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142875</xdr:colOff>
      <xdr:row>44</xdr:row>
      <xdr:rowOff>76200</xdr:rowOff>
    </xdr:from>
    <xdr:to>
      <xdr:col>9</xdr:col>
      <xdr:colOff>504825</xdr:colOff>
      <xdr:row>44</xdr:row>
      <xdr:rowOff>257174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9BD688CA-A0CC-47A1-A6BE-2EBEBBCF479C}"/>
            </a:ext>
          </a:extLst>
        </xdr:cNvPr>
        <xdr:cNvSpPr/>
      </xdr:nvSpPr>
      <xdr:spPr>
        <a:xfrm>
          <a:off x="5962650" y="10220325"/>
          <a:ext cx="361950" cy="1809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000099"/>
  </sheetPr>
  <dimension ref="B2:O47"/>
  <sheetViews>
    <sheetView tabSelected="1" view="pageBreakPreview" zoomScaleNormal="100" zoomScaleSheetLayoutView="100" workbookViewId="0">
      <selection activeCell="T8" sqref="T8"/>
    </sheetView>
  </sheetViews>
  <sheetFormatPr defaultRowHeight="12" x14ac:dyDescent="0.25"/>
  <cols>
    <col min="1" max="1" width="4" style="92" customWidth="1"/>
    <col min="2" max="2" width="10.7109375" style="92" customWidth="1"/>
    <col min="3" max="3" width="11" style="92" customWidth="1"/>
    <col min="4" max="4" width="12.5703125" style="127" customWidth="1"/>
    <col min="5" max="5" width="13.5703125" style="127" customWidth="1"/>
    <col min="6" max="6" width="13.28515625" style="127" customWidth="1"/>
    <col min="7" max="7" width="9.7109375" style="127" customWidth="1"/>
    <col min="8" max="8" width="9.140625" style="127" customWidth="1"/>
    <col min="9" max="9" width="7.42578125" style="127" customWidth="1"/>
    <col min="10" max="10" width="12.7109375" style="127" customWidth="1"/>
    <col min="11" max="11" width="11.85546875" style="127" customWidth="1"/>
    <col min="12" max="12" width="12.5703125" style="127" customWidth="1"/>
    <col min="13" max="13" width="6" style="127" customWidth="1"/>
    <col min="14" max="14" width="4.5703125" style="127" customWidth="1"/>
    <col min="15" max="15" width="9.28515625" style="127" customWidth="1"/>
    <col min="16" max="16384" width="9.140625" style="92"/>
  </cols>
  <sheetData>
    <row r="2" spans="2:15" ht="15.75" customHeight="1" thickBot="1" x14ac:dyDescent="0.3">
      <c r="B2" s="534" t="s">
        <v>468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2:15" x14ac:dyDescent="0.25">
      <c r="B3" s="155" t="s">
        <v>470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2:15" ht="12.75" thickBot="1" x14ac:dyDescent="0.3">
      <c r="B4" s="15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9"/>
    </row>
    <row r="5" spans="2:15" ht="24" customHeight="1" thickBot="1" x14ac:dyDescent="0.3">
      <c r="B5" s="160" t="s">
        <v>439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2"/>
    </row>
    <row r="6" spans="2:15" ht="24" customHeight="1" thickBot="1" x14ac:dyDescent="0.3">
      <c r="B6" s="163" t="s">
        <v>111</v>
      </c>
      <c r="C6" s="163"/>
      <c r="D6" s="164"/>
      <c r="E6" s="165"/>
      <c r="F6" s="165"/>
      <c r="G6" s="165"/>
      <c r="H6" s="165"/>
      <c r="I6" s="165"/>
      <c r="J6" s="166"/>
      <c r="K6" s="93" t="s">
        <v>2</v>
      </c>
      <c r="L6" s="172"/>
      <c r="M6" s="173"/>
      <c r="N6" s="173"/>
      <c r="O6" s="174"/>
    </row>
    <row r="7" spans="2:15" ht="33.75" customHeight="1" thickBot="1" x14ac:dyDescent="0.3">
      <c r="B7" s="163" t="s">
        <v>112</v>
      </c>
      <c r="C7" s="163"/>
      <c r="D7" s="164"/>
      <c r="E7" s="165"/>
      <c r="F7" s="165"/>
      <c r="G7" s="165"/>
      <c r="H7" s="165"/>
      <c r="I7" s="165"/>
      <c r="J7" s="165"/>
      <c r="K7" s="165"/>
      <c r="L7" s="166"/>
      <c r="M7" s="94" t="s">
        <v>471</v>
      </c>
      <c r="N7" s="164"/>
      <c r="O7" s="166"/>
    </row>
    <row r="8" spans="2:15" ht="28.5" customHeight="1" thickBot="1" x14ac:dyDescent="0.3">
      <c r="B8" s="163" t="s">
        <v>113</v>
      </c>
      <c r="C8" s="163"/>
      <c r="D8" s="167"/>
      <c r="E8" s="168"/>
      <c r="F8" s="93" t="s">
        <v>9</v>
      </c>
      <c r="G8" s="169"/>
      <c r="H8" s="209"/>
      <c r="I8" s="216" t="s">
        <v>146</v>
      </c>
      <c r="J8" s="217"/>
      <c r="K8" s="165"/>
      <c r="L8" s="165"/>
      <c r="M8" s="165"/>
      <c r="N8" s="165"/>
      <c r="O8" s="166"/>
    </row>
    <row r="9" spans="2:15" ht="37.5" customHeight="1" thickBot="1" x14ac:dyDescent="0.3">
      <c r="B9" s="95" t="s">
        <v>5</v>
      </c>
      <c r="C9" s="96" t="s">
        <v>10</v>
      </c>
      <c r="D9" s="169" t="s">
        <v>114</v>
      </c>
      <c r="E9" s="169"/>
      <c r="F9" s="169"/>
      <c r="G9" s="169"/>
      <c r="H9" s="169"/>
      <c r="I9" s="164" t="s">
        <v>437</v>
      </c>
      <c r="J9" s="165"/>
      <c r="K9" s="97"/>
      <c r="L9" s="210" t="s">
        <v>466</v>
      </c>
      <c r="M9" s="211"/>
      <c r="N9" s="210"/>
      <c r="O9" s="211"/>
    </row>
    <row r="10" spans="2:15" ht="27" customHeight="1" thickBot="1" x14ac:dyDescent="0.3">
      <c r="B10" s="170" t="s">
        <v>453</v>
      </c>
      <c r="C10" s="171"/>
      <c r="D10" s="164"/>
      <c r="E10" s="166"/>
      <c r="F10" s="93" t="s">
        <v>454</v>
      </c>
      <c r="G10" s="169"/>
      <c r="H10" s="169"/>
      <c r="I10" s="169"/>
      <c r="J10" s="169"/>
      <c r="K10" s="169" t="s">
        <v>264</v>
      </c>
      <c r="L10" s="169"/>
      <c r="M10" s="169"/>
      <c r="N10" s="210"/>
      <c r="O10" s="211"/>
    </row>
    <row r="11" spans="2:15" ht="21.75" customHeight="1" thickBot="1" x14ac:dyDescent="0.3">
      <c r="B11" s="226" t="s">
        <v>483</v>
      </c>
      <c r="C11" s="227"/>
      <c r="D11" s="227"/>
      <c r="E11" s="228"/>
      <c r="F11" s="232"/>
      <c r="G11" s="233"/>
      <c r="H11" s="233"/>
      <c r="I11" s="233"/>
      <c r="J11" s="234"/>
      <c r="K11" s="97" t="s">
        <v>475</v>
      </c>
      <c r="L11" s="135"/>
      <c r="M11" s="135"/>
      <c r="N11" s="135"/>
      <c r="O11" s="135"/>
    </row>
    <row r="12" spans="2:15" ht="24.75" customHeight="1" thickBot="1" x14ac:dyDescent="0.3">
      <c r="B12" s="229"/>
      <c r="C12" s="230"/>
      <c r="D12" s="230"/>
      <c r="E12" s="231"/>
      <c r="F12" s="235"/>
      <c r="G12" s="236"/>
      <c r="H12" s="236"/>
      <c r="I12" s="236"/>
      <c r="J12" s="237"/>
      <c r="K12" s="97" t="s">
        <v>484</v>
      </c>
      <c r="L12" s="135"/>
      <c r="M12" s="135"/>
      <c r="N12" s="135"/>
      <c r="O12" s="135"/>
    </row>
    <row r="13" spans="2:15" ht="22.5" customHeight="1" thickBot="1" x14ac:dyDescent="0.3">
      <c r="B13" s="136" t="s">
        <v>481</v>
      </c>
      <c r="C13" s="136"/>
      <c r="D13" s="136"/>
      <c r="E13" s="136"/>
      <c r="F13" s="138"/>
      <c r="G13" s="138"/>
      <c r="H13" s="138"/>
      <c r="I13" s="138"/>
      <c r="J13" s="138"/>
      <c r="K13" s="97" t="s">
        <v>475</v>
      </c>
      <c r="L13" s="135"/>
      <c r="M13" s="135"/>
      <c r="N13" s="135"/>
      <c r="O13" s="135"/>
    </row>
    <row r="14" spans="2:15" ht="23.25" customHeight="1" thickBot="1" x14ac:dyDescent="0.3">
      <c r="B14" s="137"/>
      <c r="C14" s="137"/>
      <c r="D14" s="137"/>
      <c r="E14" s="137"/>
      <c r="F14" s="139"/>
      <c r="G14" s="139"/>
      <c r="H14" s="139"/>
      <c r="I14" s="139"/>
      <c r="J14" s="139"/>
      <c r="K14" s="97" t="s">
        <v>484</v>
      </c>
      <c r="L14" s="135"/>
      <c r="M14" s="135"/>
      <c r="N14" s="135"/>
      <c r="O14" s="135"/>
    </row>
    <row r="15" spans="2:15" ht="30" customHeight="1" thickBot="1" x14ac:dyDescent="0.3">
      <c r="B15" s="212" t="s">
        <v>476</v>
      </c>
      <c r="C15" s="213"/>
      <c r="D15" s="214"/>
      <c r="E15" s="164"/>
      <c r="F15" s="165"/>
      <c r="G15" s="165"/>
      <c r="H15" s="165"/>
      <c r="I15" s="165"/>
      <c r="J15" s="165"/>
      <c r="K15" s="165"/>
      <c r="L15" s="165"/>
      <c r="M15" s="98" t="s">
        <v>110</v>
      </c>
      <c r="N15" s="164"/>
      <c r="O15" s="166"/>
    </row>
    <row r="16" spans="2:15" ht="30" customHeight="1" thickBot="1" x14ac:dyDescent="0.3">
      <c r="B16" s="170" t="s">
        <v>477</v>
      </c>
      <c r="C16" s="225"/>
      <c r="D16" s="171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6"/>
    </row>
    <row r="17" spans="2:15" ht="29.25" customHeight="1" thickBot="1" x14ac:dyDescent="0.3">
      <c r="B17" s="142" t="s">
        <v>115</v>
      </c>
      <c r="C17" s="143"/>
      <c r="D17" s="143"/>
      <c r="E17" s="99" t="s">
        <v>116</v>
      </c>
      <c r="F17" s="100"/>
      <c r="G17" s="101" t="s">
        <v>117</v>
      </c>
      <c r="H17" s="102"/>
      <c r="I17" s="218" t="s">
        <v>120</v>
      </c>
      <c r="J17" s="101">
        <v>2010</v>
      </c>
      <c r="K17" s="101">
        <v>2013</v>
      </c>
      <c r="L17" s="215">
        <v>2017</v>
      </c>
      <c r="M17" s="220"/>
      <c r="N17" s="215"/>
      <c r="O17" s="208"/>
    </row>
    <row r="18" spans="2:15" ht="27.75" customHeight="1" thickBot="1" x14ac:dyDescent="0.3">
      <c r="B18" s="222" t="s">
        <v>118</v>
      </c>
      <c r="C18" s="223"/>
      <c r="D18" s="223"/>
      <c r="E18" s="103" t="s">
        <v>119</v>
      </c>
      <c r="F18" s="152"/>
      <c r="G18" s="153"/>
      <c r="H18" s="154"/>
      <c r="I18" s="219"/>
      <c r="J18" s="104"/>
      <c r="K18" s="102"/>
      <c r="L18" s="179"/>
      <c r="M18" s="221"/>
      <c r="N18" s="179"/>
      <c r="O18" s="224"/>
    </row>
    <row r="19" spans="2:15" ht="34.5" customHeight="1" x14ac:dyDescent="0.25">
      <c r="B19" s="183" t="s">
        <v>137</v>
      </c>
      <c r="C19" s="175" t="s">
        <v>122</v>
      </c>
      <c r="D19" s="176"/>
      <c r="E19" s="203" t="s">
        <v>123</v>
      </c>
      <c r="F19" s="204"/>
      <c r="G19" s="188" t="s">
        <v>121</v>
      </c>
      <c r="H19" s="189"/>
      <c r="I19" s="189"/>
      <c r="J19" s="189"/>
      <c r="K19" s="189"/>
      <c r="L19" s="189"/>
      <c r="M19" s="189"/>
      <c r="N19" s="189"/>
      <c r="O19" s="190"/>
    </row>
    <row r="20" spans="2:15" ht="33.75" customHeight="1" thickBot="1" x14ac:dyDescent="0.3">
      <c r="B20" s="183"/>
      <c r="C20" s="177" t="s">
        <v>124</v>
      </c>
      <c r="D20" s="178"/>
      <c r="E20" s="150" t="s">
        <v>125</v>
      </c>
      <c r="F20" s="151"/>
      <c r="G20" s="191"/>
      <c r="H20" s="192"/>
      <c r="I20" s="192"/>
      <c r="J20" s="192"/>
      <c r="K20" s="192"/>
      <c r="L20" s="192"/>
      <c r="M20" s="192"/>
      <c r="N20" s="192"/>
      <c r="O20" s="193"/>
    </row>
    <row r="21" spans="2:15" ht="38.1" customHeight="1" x14ac:dyDescent="0.25">
      <c r="B21" s="183"/>
      <c r="C21" s="140" t="s">
        <v>126</v>
      </c>
      <c r="D21" s="141"/>
      <c r="E21" s="105" t="s">
        <v>127</v>
      </c>
      <c r="F21" s="106"/>
      <c r="G21" s="107"/>
      <c r="H21" s="194" t="s">
        <v>455</v>
      </c>
      <c r="I21" s="195"/>
      <c r="J21" s="195"/>
      <c r="K21" s="195"/>
      <c r="L21" s="195"/>
      <c r="M21" s="195"/>
      <c r="N21" s="195"/>
      <c r="O21" s="196"/>
    </row>
    <row r="22" spans="2:15" ht="30" customHeight="1" x14ac:dyDescent="0.25">
      <c r="B22" s="183"/>
      <c r="C22" s="140" t="s">
        <v>128</v>
      </c>
      <c r="D22" s="141"/>
      <c r="E22" s="205" t="s">
        <v>129</v>
      </c>
      <c r="F22" s="206"/>
      <c r="G22" s="108"/>
      <c r="H22" s="144" t="s">
        <v>456</v>
      </c>
      <c r="I22" s="197"/>
      <c r="J22" s="197"/>
      <c r="K22" s="197"/>
      <c r="L22" s="197"/>
      <c r="M22" s="197"/>
      <c r="N22" s="197"/>
      <c r="O22" s="145"/>
    </row>
    <row r="23" spans="2:15" ht="35.25" customHeight="1" thickBot="1" x14ac:dyDescent="0.3">
      <c r="B23" s="183"/>
      <c r="C23" s="140" t="s">
        <v>130</v>
      </c>
      <c r="D23" s="141"/>
      <c r="E23" s="205" t="s">
        <v>131</v>
      </c>
      <c r="F23" s="206"/>
      <c r="G23" s="109"/>
      <c r="H23" s="198" t="s">
        <v>457</v>
      </c>
      <c r="I23" s="199"/>
      <c r="J23" s="199"/>
      <c r="K23" s="199"/>
      <c r="L23" s="199"/>
      <c r="M23" s="199"/>
      <c r="N23" s="199"/>
      <c r="O23" s="200"/>
    </row>
    <row r="24" spans="2:15" ht="30" customHeight="1" x14ac:dyDescent="0.25">
      <c r="B24" s="183"/>
      <c r="C24" s="140" t="s">
        <v>132</v>
      </c>
      <c r="D24" s="141"/>
      <c r="E24" s="150" t="s">
        <v>452</v>
      </c>
      <c r="F24" s="151"/>
      <c r="G24" s="188" t="s">
        <v>135</v>
      </c>
      <c r="H24" s="189"/>
      <c r="I24" s="189"/>
      <c r="J24" s="189"/>
      <c r="K24" s="189"/>
      <c r="L24" s="189"/>
      <c r="M24" s="189"/>
      <c r="N24" s="189"/>
      <c r="O24" s="190"/>
    </row>
    <row r="25" spans="2:15" ht="36" customHeight="1" thickBot="1" x14ac:dyDescent="0.3">
      <c r="B25" s="183"/>
      <c r="C25" s="140" t="s">
        <v>133</v>
      </c>
      <c r="D25" s="141"/>
      <c r="E25" s="144" t="s">
        <v>451</v>
      </c>
      <c r="F25" s="145"/>
      <c r="G25" s="191"/>
      <c r="H25" s="192"/>
      <c r="I25" s="192"/>
      <c r="J25" s="192"/>
      <c r="K25" s="192"/>
      <c r="L25" s="192"/>
      <c r="M25" s="192"/>
      <c r="N25" s="192"/>
      <c r="O25" s="193"/>
    </row>
    <row r="26" spans="2:15" ht="31.5" customHeight="1" thickBot="1" x14ac:dyDescent="0.3">
      <c r="B26" s="184"/>
      <c r="C26" s="201" t="s">
        <v>134</v>
      </c>
      <c r="D26" s="202"/>
      <c r="E26" s="110"/>
      <c r="F26" s="111"/>
      <c r="G26" s="179"/>
      <c r="H26" s="180"/>
      <c r="I26" s="181" t="s">
        <v>136</v>
      </c>
      <c r="J26" s="181"/>
      <c r="K26" s="182"/>
      <c r="L26" s="112"/>
      <c r="M26" s="181" t="s">
        <v>450</v>
      </c>
      <c r="N26" s="181"/>
      <c r="O26" s="182"/>
    </row>
    <row r="27" spans="2:15" ht="27.75" customHeight="1" thickBot="1" x14ac:dyDescent="0.3">
      <c r="B27" s="146" t="s">
        <v>138</v>
      </c>
      <c r="C27" s="147"/>
      <c r="D27" s="147"/>
      <c r="E27" s="147"/>
      <c r="F27" s="147"/>
      <c r="G27" s="147"/>
      <c r="H27" s="147"/>
      <c r="I27" s="148"/>
      <c r="J27" s="132" t="s">
        <v>139</v>
      </c>
      <c r="K27" s="131"/>
      <c r="L27" s="207"/>
      <c r="M27" s="207"/>
      <c r="N27" s="207"/>
      <c r="O27" s="208"/>
    </row>
    <row r="28" spans="2:15" ht="42" customHeight="1" thickBot="1" x14ac:dyDescent="0.3">
      <c r="B28" s="146" t="s">
        <v>482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</row>
    <row r="29" spans="2:15" ht="27" customHeight="1" thickBot="1" x14ac:dyDescent="0.3">
      <c r="B29" s="185" t="s">
        <v>472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</row>
    <row r="30" spans="2:15" ht="31.5" customHeight="1" thickBot="1" x14ac:dyDescent="0.3">
      <c r="B30" s="113"/>
      <c r="C30" s="270" t="s">
        <v>11</v>
      </c>
      <c r="D30" s="271"/>
      <c r="E30" s="272"/>
      <c r="F30" s="114"/>
      <c r="G30" s="276" t="s">
        <v>12</v>
      </c>
      <c r="H30" s="277"/>
      <c r="I30" s="278"/>
      <c r="J30" s="262"/>
      <c r="K30" s="263"/>
      <c r="L30" s="263"/>
      <c r="M30" s="263"/>
      <c r="N30" s="263"/>
      <c r="O30" s="264"/>
    </row>
    <row r="31" spans="2:15" ht="27.75" customHeight="1" thickBot="1" x14ac:dyDescent="0.3">
      <c r="B31" s="115"/>
      <c r="C31" s="273" t="s">
        <v>13</v>
      </c>
      <c r="D31" s="274"/>
      <c r="E31" s="275"/>
      <c r="F31" s="116"/>
      <c r="G31" s="279" t="s">
        <v>15</v>
      </c>
      <c r="H31" s="280"/>
      <c r="I31" s="281"/>
      <c r="J31" s="117"/>
      <c r="K31" s="265" t="s">
        <v>14</v>
      </c>
      <c r="L31" s="266"/>
      <c r="M31" s="266"/>
      <c r="N31" s="266"/>
      <c r="O31" s="267"/>
    </row>
    <row r="32" spans="2:15" ht="24.75" customHeight="1" thickBot="1" x14ac:dyDescent="0.3">
      <c r="B32" s="163" t="s">
        <v>440</v>
      </c>
      <c r="C32" s="163"/>
      <c r="D32" s="169"/>
      <c r="E32" s="169"/>
      <c r="F32" s="169"/>
      <c r="G32" s="169"/>
      <c r="H32" s="169"/>
      <c r="I32" s="169"/>
      <c r="J32" s="93" t="s">
        <v>8</v>
      </c>
      <c r="K32" s="169"/>
      <c r="L32" s="169"/>
      <c r="M32" s="169"/>
      <c r="N32" s="169"/>
      <c r="O32" s="169"/>
    </row>
    <row r="33" spans="2:15" ht="27" customHeight="1" thickBot="1" x14ac:dyDescent="0.3">
      <c r="B33" s="163"/>
      <c r="C33" s="163"/>
      <c r="D33" s="169"/>
      <c r="E33" s="169"/>
      <c r="F33" s="169"/>
      <c r="G33" s="169"/>
      <c r="H33" s="169"/>
      <c r="I33" s="169"/>
      <c r="J33" s="169" t="s">
        <v>16</v>
      </c>
      <c r="K33" s="169"/>
      <c r="L33" s="169"/>
      <c r="M33" s="169"/>
      <c r="N33" s="169"/>
      <c r="O33" s="169"/>
    </row>
    <row r="34" spans="2:15" ht="30.75" customHeight="1" thickBot="1" x14ac:dyDescent="0.3">
      <c r="B34" s="95" t="s">
        <v>441</v>
      </c>
      <c r="C34" s="163"/>
      <c r="D34" s="163"/>
      <c r="E34" s="163"/>
      <c r="F34" s="163"/>
      <c r="G34" s="163"/>
      <c r="H34" s="93" t="s">
        <v>442</v>
      </c>
      <c r="I34" s="169"/>
      <c r="J34" s="169"/>
      <c r="K34" s="169"/>
      <c r="L34" s="169"/>
      <c r="M34" s="169"/>
      <c r="N34" s="169"/>
      <c r="O34" s="169"/>
    </row>
    <row r="35" spans="2:15" ht="28.5" customHeight="1" thickBot="1" x14ac:dyDescent="0.3">
      <c r="B35" s="95" t="s">
        <v>92</v>
      </c>
      <c r="C35" s="250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2"/>
    </row>
    <row r="36" spans="2:15" ht="28.5" customHeight="1" thickBot="1" x14ac:dyDescent="0.3">
      <c r="B36" s="163" t="s">
        <v>443</v>
      </c>
      <c r="C36" s="163"/>
      <c r="D36" s="163"/>
      <c r="E36" s="169"/>
      <c r="F36" s="169"/>
      <c r="G36" s="169"/>
      <c r="H36" s="169"/>
      <c r="I36" s="169"/>
      <c r="J36" s="169"/>
      <c r="K36" s="169"/>
      <c r="L36" s="169" t="s">
        <v>114</v>
      </c>
      <c r="M36" s="169"/>
      <c r="N36" s="169"/>
      <c r="O36" s="169"/>
    </row>
    <row r="37" spans="2:15" ht="24.75" customHeight="1" thickBot="1" x14ac:dyDescent="0.3">
      <c r="B37" s="95" t="s">
        <v>1</v>
      </c>
      <c r="C37" s="163"/>
      <c r="D37" s="163"/>
      <c r="E37" s="169" t="s">
        <v>113</v>
      </c>
      <c r="F37" s="169"/>
      <c r="G37" s="169"/>
      <c r="H37" s="169"/>
      <c r="I37" s="169"/>
      <c r="J37" s="169"/>
      <c r="K37" s="169"/>
      <c r="L37" s="169"/>
      <c r="M37" s="169"/>
      <c r="N37" s="93" t="s">
        <v>9</v>
      </c>
      <c r="O37" s="118"/>
    </row>
    <row r="38" spans="2:15" ht="22.5" customHeight="1" thickBot="1" x14ac:dyDescent="0.3">
      <c r="B38" s="95" t="s">
        <v>444</v>
      </c>
      <c r="C38" s="163"/>
      <c r="D38" s="163"/>
      <c r="E38" s="163"/>
      <c r="F38" s="163"/>
      <c r="G38" s="169" t="s">
        <v>445</v>
      </c>
      <c r="H38" s="169"/>
      <c r="I38" s="164"/>
      <c r="J38" s="165"/>
      <c r="K38" s="165"/>
      <c r="L38" s="165"/>
      <c r="M38" s="165"/>
      <c r="N38" s="165"/>
      <c r="O38" s="166"/>
    </row>
    <row r="39" spans="2:15" ht="18.75" customHeight="1" thickBot="1" x14ac:dyDescent="0.3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4"/>
    </row>
    <row r="40" spans="2:15" ht="22.5" customHeight="1" thickBot="1" x14ac:dyDescent="0.3">
      <c r="B40" s="253" t="s">
        <v>446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</row>
    <row r="41" spans="2:15" ht="22.5" customHeight="1" thickBot="1" x14ac:dyDescent="0.3">
      <c r="B41" s="163" t="s">
        <v>140</v>
      </c>
      <c r="C41" s="163"/>
      <c r="D41" s="163"/>
      <c r="E41" s="282"/>
      <c r="F41" s="283"/>
      <c r="G41" s="283"/>
      <c r="H41" s="283"/>
      <c r="I41" s="283"/>
      <c r="J41" s="283"/>
      <c r="K41" s="283"/>
      <c r="L41" s="283"/>
      <c r="M41" s="283"/>
      <c r="N41" s="283"/>
      <c r="O41" s="284"/>
    </row>
    <row r="42" spans="2:15" ht="22.5" customHeight="1" thickBot="1" x14ac:dyDescent="0.3">
      <c r="B42" s="254" t="s">
        <v>144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</row>
    <row r="43" spans="2:15" ht="29.25" customHeight="1" thickBot="1" x14ac:dyDescent="0.3">
      <c r="B43" s="257" t="s">
        <v>145</v>
      </c>
      <c r="C43" s="258"/>
      <c r="D43" s="259"/>
      <c r="E43" s="259"/>
      <c r="F43" s="260" t="s">
        <v>148</v>
      </c>
      <c r="G43" s="260"/>
      <c r="H43" s="261"/>
      <c r="I43" s="261"/>
      <c r="J43" s="261"/>
      <c r="K43" s="260" t="s">
        <v>147</v>
      </c>
      <c r="L43" s="260"/>
      <c r="M43" s="268"/>
      <c r="N43" s="268"/>
      <c r="O43" s="269"/>
    </row>
    <row r="44" spans="2:15" ht="21.75" customHeight="1" thickBot="1" x14ac:dyDescent="0.3">
      <c r="B44" s="238" t="s">
        <v>141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40"/>
    </row>
    <row r="45" spans="2:15" ht="22.5" customHeight="1" x14ac:dyDescent="0.25"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</row>
    <row r="46" spans="2:15" ht="24.75" customHeight="1" x14ac:dyDescent="0.25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6"/>
    </row>
    <row r="47" spans="2:15" ht="30" customHeight="1" thickBot="1" x14ac:dyDescent="0.3">
      <c r="B47" s="247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9"/>
    </row>
  </sheetData>
  <mergeCells count="109">
    <mergeCell ref="J33:K33"/>
    <mergeCell ref="L33:O33"/>
    <mergeCell ref="J30:O30"/>
    <mergeCell ref="K31:O31"/>
    <mergeCell ref="K43:L43"/>
    <mergeCell ref="M43:O43"/>
    <mergeCell ref="C30:E30"/>
    <mergeCell ref="C31:E31"/>
    <mergeCell ref="G30:I30"/>
    <mergeCell ref="G31:I31"/>
    <mergeCell ref="E41:O41"/>
    <mergeCell ref="D32:I33"/>
    <mergeCell ref="K32:O32"/>
    <mergeCell ref="B44:O44"/>
    <mergeCell ref="B45:O47"/>
    <mergeCell ref="C34:G34"/>
    <mergeCell ref="I34:O34"/>
    <mergeCell ref="C35:O35"/>
    <mergeCell ref="B32:C33"/>
    <mergeCell ref="E37:F37"/>
    <mergeCell ref="G37:M37"/>
    <mergeCell ref="C38:F38"/>
    <mergeCell ref="G38:H38"/>
    <mergeCell ref="I38:O38"/>
    <mergeCell ref="B39:O39"/>
    <mergeCell ref="B40:O40"/>
    <mergeCell ref="B41:D41"/>
    <mergeCell ref="B36:D36"/>
    <mergeCell ref="E36:K36"/>
    <mergeCell ref="L36:M36"/>
    <mergeCell ref="N36:O36"/>
    <mergeCell ref="B42:O42"/>
    <mergeCell ref="B43:C43"/>
    <mergeCell ref="D43:E43"/>
    <mergeCell ref="F43:G43"/>
    <mergeCell ref="H43:J43"/>
    <mergeCell ref="C37:D37"/>
    <mergeCell ref="L18:M18"/>
    <mergeCell ref="B18:D18"/>
    <mergeCell ref="L11:O11"/>
    <mergeCell ref="N18:O18"/>
    <mergeCell ref="L13:O13"/>
    <mergeCell ref="B16:D16"/>
    <mergeCell ref="E16:O16"/>
    <mergeCell ref="B11:E12"/>
    <mergeCell ref="F11:J12"/>
    <mergeCell ref="L12:O12"/>
    <mergeCell ref="B19:B26"/>
    <mergeCell ref="B29:O29"/>
    <mergeCell ref="G19:O20"/>
    <mergeCell ref="H21:O21"/>
    <mergeCell ref="H22:O22"/>
    <mergeCell ref="H23:O23"/>
    <mergeCell ref="G24:O25"/>
    <mergeCell ref="C26:D26"/>
    <mergeCell ref="E19:F19"/>
    <mergeCell ref="E20:F20"/>
    <mergeCell ref="E22:F22"/>
    <mergeCell ref="E23:F23"/>
    <mergeCell ref="L27:O27"/>
    <mergeCell ref="B28:O28"/>
    <mergeCell ref="C19:D19"/>
    <mergeCell ref="C20:D20"/>
    <mergeCell ref="C21:D21"/>
    <mergeCell ref="C22:D22"/>
    <mergeCell ref="C23:D23"/>
    <mergeCell ref="C24:D24"/>
    <mergeCell ref="N7:O7"/>
    <mergeCell ref="G26:H26"/>
    <mergeCell ref="I26:K26"/>
    <mergeCell ref="M26:O26"/>
    <mergeCell ref="G8:H8"/>
    <mergeCell ref="N10:O10"/>
    <mergeCell ref="B15:D15"/>
    <mergeCell ref="E15:L15"/>
    <mergeCell ref="N15:O15"/>
    <mergeCell ref="B7:C7"/>
    <mergeCell ref="N17:O17"/>
    <mergeCell ref="I8:J8"/>
    <mergeCell ref="I9:J9"/>
    <mergeCell ref="I17:I18"/>
    <mergeCell ref="L17:M17"/>
    <mergeCell ref="K8:O8"/>
    <mergeCell ref="N9:O9"/>
    <mergeCell ref="L9:M9"/>
    <mergeCell ref="L14:O14"/>
    <mergeCell ref="B13:E14"/>
    <mergeCell ref="F13:J14"/>
    <mergeCell ref="C25:D25"/>
    <mergeCell ref="B17:D17"/>
    <mergeCell ref="E25:F25"/>
    <mergeCell ref="B27:I27"/>
    <mergeCell ref="B2:O2"/>
    <mergeCell ref="E24:F24"/>
    <mergeCell ref="F18:H18"/>
    <mergeCell ref="B3:O4"/>
    <mergeCell ref="B5:O5"/>
    <mergeCell ref="B6:C6"/>
    <mergeCell ref="D7:L7"/>
    <mergeCell ref="B8:C8"/>
    <mergeCell ref="D8:E8"/>
    <mergeCell ref="D9:E9"/>
    <mergeCell ref="F9:H9"/>
    <mergeCell ref="G10:J10"/>
    <mergeCell ref="K10:M10"/>
    <mergeCell ref="B10:C10"/>
    <mergeCell ref="D10:E10"/>
    <mergeCell ref="D6:J6"/>
    <mergeCell ref="L6:O6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tabColor rgb="FF000099"/>
  </sheetPr>
  <dimension ref="A1:U31"/>
  <sheetViews>
    <sheetView zoomScaleNormal="100" workbookViewId="0">
      <selection activeCell="A2" sqref="A2:U2"/>
    </sheetView>
  </sheetViews>
  <sheetFormatPr defaultRowHeight="11.25" x14ac:dyDescent="0.25"/>
  <cols>
    <col min="1" max="1" width="27.7109375" style="80" bestFit="1" customWidth="1"/>
    <col min="2" max="20" width="7" style="80" bestFit="1" customWidth="1"/>
    <col min="21" max="21" width="6.140625" style="80" bestFit="1" customWidth="1"/>
    <col min="22" max="16384" width="9.140625" style="80"/>
  </cols>
  <sheetData>
    <row r="1" spans="1:21" ht="12" thickBot="1" x14ac:dyDescent="0.3">
      <c r="A1" s="496" t="s">
        <v>468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</row>
    <row r="2" spans="1:21" ht="12" thickBot="1" x14ac:dyDescent="0.3">
      <c r="A2" s="497" t="s">
        <v>464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9"/>
    </row>
    <row r="3" spans="1:21" ht="12.75" thickTop="1" thickBot="1" x14ac:dyDescent="0.3">
      <c r="A3" s="500" t="s">
        <v>22</v>
      </c>
      <c r="B3" s="501"/>
      <c r="C3" s="509" t="s">
        <v>71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  <c r="U3" s="504" t="s">
        <v>23</v>
      </c>
    </row>
    <row r="4" spans="1:21" ht="12" thickBot="1" x14ac:dyDescent="0.3">
      <c r="A4" s="502"/>
      <c r="B4" s="503"/>
      <c r="C4" s="81" t="s">
        <v>162</v>
      </c>
      <c r="D4" s="82" t="s">
        <v>163</v>
      </c>
      <c r="E4" s="82" t="s">
        <v>164</v>
      </c>
      <c r="F4" s="82" t="s">
        <v>165</v>
      </c>
      <c r="G4" s="82" t="s">
        <v>166</v>
      </c>
      <c r="H4" s="82" t="s">
        <v>167</v>
      </c>
      <c r="I4" s="82" t="s">
        <v>168</v>
      </c>
      <c r="J4" s="82" t="s">
        <v>169</v>
      </c>
      <c r="K4" s="82" t="s">
        <v>170</v>
      </c>
      <c r="L4" s="82" t="s">
        <v>171</v>
      </c>
      <c r="M4" s="82" t="s">
        <v>172</v>
      </c>
      <c r="N4" s="82" t="s">
        <v>173</v>
      </c>
      <c r="O4" s="82" t="s">
        <v>174</v>
      </c>
      <c r="P4" s="82" t="s">
        <v>175</v>
      </c>
      <c r="Q4" s="82" t="s">
        <v>176</v>
      </c>
      <c r="R4" s="82" t="s">
        <v>177</v>
      </c>
      <c r="S4" s="82" t="s">
        <v>178</v>
      </c>
      <c r="T4" s="82" t="s">
        <v>179</v>
      </c>
      <c r="U4" s="505"/>
    </row>
    <row r="5" spans="1:21" ht="12" thickBot="1" x14ac:dyDescent="0.3">
      <c r="A5" s="490" t="s">
        <v>72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506"/>
    </row>
    <row r="6" spans="1:21" ht="12" thickBot="1" x14ac:dyDescent="0.3">
      <c r="A6" s="489" t="s">
        <v>73</v>
      </c>
      <c r="B6" s="83" t="s">
        <v>46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>
        <f>SUM(C6:N6)</f>
        <v>0</v>
      </c>
    </row>
    <row r="7" spans="1:21" ht="12" thickBot="1" x14ac:dyDescent="0.3">
      <c r="A7" s="489"/>
      <c r="B7" s="83" t="s">
        <v>74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>
        <f t="shared" ref="U7:U21" si="0">SUM(C7:N7)</f>
        <v>0</v>
      </c>
    </row>
    <row r="8" spans="1:21" ht="12" thickBot="1" x14ac:dyDescent="0.3">
      <c r="A8" s="489" t="s">
        <v>75</v>
      </c>
      <c r="B8" s="83" t="s">
        <v>46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>
        <f t="shared" si="0"/>
        <v>0</v>
      </c>
    </row>
    <row r="9" spans="1:21" ht="12" thickBot="1" x14ac:dyDescent="0.3">
      <c r="A9" s="489"/>
      <c r="B9" s="83" t="s">
        <v>74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>
        <f t="shared" si="0"/>
        <v>0</v>
      </c>
    </row>
    <row r="10" spans="1:21" ht="12" thickBot="1" x14ac:dyDescent="0.3">
      <c r="A10" s="489" t="s">
        <v>76</v>
      </c>
      <c r="B10" s="83" t="s">
        <v>46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>
        <f t="shared" si="0"/>
        <v>0</v>
      </c>
    </row>
    <row r="11" spans="1:21" ht="12" thickBot="1" x14ac:dyDescent="0.3">
      <c r="A11" s="489"/>
      <c r="B11" s="83" t="s">
        <v>74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>
        <f t="shared" si="0"/>
        <v>0</v>
      </c>
    </row>
    <row r="12" spans="1:21" ht="12" thickBot="1" x14ac:dyDescent="0.3">
      <c r="A12" s="507" t="s">
        <v>81</v>
      </c>
      <c r="B12" s="83" t="s">
        <v>46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>
        <f t="shared" si="0"/>
        <v>0</v>
      </c>
    </row>
    <row r="13" spans="1:21" ht="12" thickBot="1" x14ac:dyDescent="0.3">
      <c r="A13" s="508"/>
      <c r="B13" s="83" t="s">
        <v>74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>
        <f t="shared" si="0"/>
        <v>0</v>
      </c>
    </row>
    <row r="14" spans="1:21" ht="12" thickBot="1" x14ac:dyDescent="0.3">
      <c r="A14" s="489" t="s">
        <v>77</v>
      </c>
      <c r="B14" s="83" t="s">
        <v>46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>
        <f t="shared" si="0"/>
        <v>0</v>
      </c>
    </row>
    <row r="15" spans="1:21" ht="12" thickBot="1" x14ac:dyDescent="0.3">
      <c r="A15" s="489"/>
      <c r="B15" s="83" t="s">
        <v>74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>
        <f t="shared" si="0"/>
        <v>0</v>
      </c>
    </row>
    <row r="16" spans="1:21" ht="12" thickBot="1" x14ac:dyDescent="0.3">
      <c r="A16" s="489" t="s">
        <v>82</v>
      </c>
      <c r="B16" s="83" t="s">
        <v>46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>
        <f t="shared" si="0"/>
        <v>0</v>
      </c>
    </row>
    <row r="17" spans="1:21" ht="12" thickBot="1" x14ac:dyDescent="0.3">
      <c r="A17" s="489"/>
      <c r="B17" s="83" t="s">
        <v>74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>
        <f t="shared" si="0"/>
        <v>0</v>
      </c>
    </row>
    <row r="18" spans="1:21" ht="12" thickBot="1" x14ac:dyDescent="0.3">
      <c r="A18" s="489" t="s">
        <v>83</v>
      </c>
      <c r="B18" s="83" t="s">
        <v>46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>
        <f t="shared" si="0"/>
        <v>0</v>
      </c>
    </row>
    <row r="19" spans="1:21" ht="12" thickBot="1" x14ac:dyDescent="0.3">
      <c r="A19" s="489"/>
      <c r="B19" s="83" t="s">
        <v>74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>
        <f t="shared" si="0"/>
        <v>0</v>
      </c>
    </row>
    <row r="20" spans="1:21" ht="12" thickBot="1" x14ac:dyDescent="0.3">
      <c r="A20" s="489" t="s">
        <v>78</v>
      </c>
      <c r="B20" s="83" t="s">
        <v>46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>
        <f t="shared" si="0"/>
        <v>0</v>
      </c>
    </row>
    <row r="21" spans="1:21" ht="12" thickBot="1" x14ac:dyDescent="0.3">
      <c r="A21" s="489"/>
      <c r="B21" s="83" t="s">
        <v>74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>
        <f t="shared" si="0"/>
        <v>0</v>
      </c>
    </row>
    <row r="22" spans="1:21" ht="12" thickBot="1" x14ac:dyDescent="0.3">
      <c r="A22" s="489" t="s">
        <v>89</v>
      </c>
      <c r="B22" s="83" t="s">
        <v>46</v>
      </c>
      <c r="C22" s="84">
        <f>SUM(C6,C8,C10,C12,C14,C16,C18,C20)</f>
        <v>0</v>
      </c>
      <c r="D22" s="84">
        <f t="shared" ref="D22:N22" si="1">SUM(D6,D8,D10,D12,D14,D16,D18,D20)</f>
        <v>0</v>
      </c>
      <c r="E22" s="84">
        <f t="shared" si="1"/>
        <v>0</v>
      </c>
      <c r="F22" s="84">
        <f t="shared" si="1"/>
        <v>0</v>
      </c>
      <c r="G22" s="84">
        <f t="shared" si="1"/>
        <v>0</v>
      </c>
      <c r="H22" s="84">
        <f t="shared" si="1"/>
        <v>0</v>
      </c>
      <c r="I22" s="84">
        <f t="shared" si="1"/>
        <v>0</v>
      </c>
      <c r="J22" s="84">
        <f t="shared" si="1"/>
        <v>0</v>
      </c>
      <c r="K22" s="84">
        <f t="shared" si="1"/>
        <v>0</v>
      </c>
      <c r="L22" s="84">
        <f t="shared" si="1"/>
        <v>0</v>
      </c>
      <c r="M22" s="84">
        <f t="shared" si="1"/>
        <v>0</v>
      </c>
      <c r="N22" s="84">
        <f t="shared" si="1"/>
        <v>0</v>
      </c>
      <c r="O22" s="84">
        <f t="shared" ref="O22:U22" si="2">SUM(O6,O8,O10,O12,O14,O16,O18,O20)</f>
        <v>0</v>
      </c>
      <c r="P22" s="84">
        <f t="shared" si="2"/>
        <v>0</v>
      </c>
      <c r="Q22" s="84">
        <f t="shared" si="2"/>
        <v>0</v>
      </c>
      <c r="R22" s="84">
        <f t="shared" si="2"/>
        <v>0</v>
      </c>
      <c r="S22" s="84">
        <f t="shared" si="2"/>
        <v>0</v>
      </c>
      <c r="T22" s="84">
        <f t="shared" si="2"/>
        <v>0</v>
      </c>
      <c r="U22" s="84">
        <f t="shared" si="2"/>
        <v>0</v>
      </c>
    </row>
    <row r="23" spans="1:21" ht="12" thickBot="1" x14ac:dyDescent="0.3">
      <c r="A23" s="489"/>
      <c r="B23" s="83" t="s">
        <v>74</v>
      </c>
      <c r="C23" s="84">
        <f>SUM(C7,C9,C11,C13,C15,C17,C19,C21)</f>
        <v>0</v>
      </c>
      <c r="D23" s="84">
        <f t="shared" ref="D23:N23" si="3">SUM(D7,D9,D11,D13,D15,D17,D19,D21)</f>
        <v>0</v>
      </c>
      <c r="E23" s="84">
        <f t="shared" si="3"/>
        <v>0</v>
      </c>
      <c r="F23" s="84">
        <f t="shared" si="3"/>
        <v>0</v>
      </c>
      <c r="G23" s="84">
        <f t="shared" si="3"/>
        <v>0</v>
      </c>
      <c r="H23" s="84">
        <f t="shared" si="3"/>
        <v>0</v>
      </c>
      <c r="I23" s="84">
        <f t="shared" si="3"/>
        <v>0</v>
      </c>
      <c r="J23" s="84">
        <f t="shared" si="3"/>
        <v>0</v>
      </c>
      <c r="K23" s="84">
        <f t="shared" si="3"/>
        <v>0</v>
      </c>
      <c r="L23" s="84">
        <f t="shared" si="3"/>
        <v>0</v>
      </c>
      <c r="M23" s="84">
        <f t="shared" si="3"/>
        <v>0</v>
      </c>
      <c r="N23" s="84">
        <f t="shared" si="3"/>
        <v>0</v>
      </c>
      <c r="O23" s="84">
        <f t="shared" ref="O23:U23" si="4">SUM(O7,O9,O11,O13,O15,O17,O19,O21)</f>
        <v>0</v>
      </c>
      <c r="P23" s="84">
        <f t="shared" si="4"/>
        <v>0</v>
      </c>
      <c r="Q23" s="84">
        <f t="shared" si="4"/>
        <v>0</v>
      </c>
      <c r="R23" s="84">
        <f t="shared" si="4"/>
        <v>0</v>
      </c>
      <c r="S23" s="84">
        <f t="shared" si="4"/>
        <v>0</v>
      </c>
      <c r="T23" s="84">
        <f t="shared" si="4"/>
        <v>0</v>
      </c>
      <c r="U23" s="84">
        <f t="shared" si="4"/>
        <v>0</v>
      </c>
    </row>
    <row r="24" spans="1:21" ht="12" thickBot="1" x14ac:dyDescent="0.3">
      <c r="A24" s="495" t="s">
        <v>79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</row>
    <row r="25" spans="1:21" ht="12" thickBot="1" x14ac:dyDescent="0.3">
      <c r="A25" s="489" t="s">
        <v>80</v>
      </c>
      <c r="B25" s="83" t="s">
        <v>46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>
        <f>SUM(C25:N25)</f>
        <v>0</v>
      </c>
    </row>
    <row r="26" spans="1:21" ht="12" thickBot="1" x14ac:dyDescent="0.3">
      <c r="A26" s="489"/>
      <c r="B26" s="83" t="s">
        <v>74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>
        <f t="shared" ref="U26:U28" si="5">SUM(C26:N26)</f>
        <v>0</v>
      </c>
    </row>
    <row r="27" spans="1:21" ht="12" thickBot="1" x14ac:dyDescent="0.3">
      <c r="A27" s="489" t="s">
        <v>90</v>
      </c>
      <c r="B27" s="83" t="s">
        <v>46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>
        <f t="shared" si="5"/>
        <v>0</v>
      </c>
    </row>
    <row r="28" spans="1:21" ht="12" thickBot="1" x14ac:dyDescent="0.3">
      <c r="A28" s="489"/>
      <c r="B28" s="83" t="s">
        <v>74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>
        <f t="shared" si="5"/>
        <v>0</v>
      </c>
    </row>
    <row r="29" spans="1:21" ht="12" thickBot="1" x14ac:dyDescent="0.3">
      <c r="A29" s="489" t="s">
        <v>91</v>
      </c>
      <c r="B29" s="83" t="s">
        <v>46</v>
      </c>
      <c r="C29" s="84">
        <f>C25+C27</f>
        <v>0</v>
      </c>
      <c r="D29" s="84">
        <f t="shared" ref="D29:N29" si="6">D25+D27</f>
        <v>0</v>
      </c>
      <c r="E29" s="84">
        <f t="shared" si="6"/>
        <v>0</v>
      </c>
      <c r="F29" s="84">
        <f t="shared" si="6"/>
        <v>0</v>
      </c>
      <c r="G29" s="84">
        <f t="shared" si="6"/>
        <v>0</v>
      </c>
      <c r="H29" s="84">
        <f t="shared" si="6"/>
        <v>0</v>
      </c>
      <c r="I29" s="84">
        <f t="shared" si="6"/>
        <v>0</v>
      </c>
      <c r="J29" s="84">
        <f t="shared" si="6"/>
        <v>0</v>
      </c>
      <c r="K29" s="84">
        <f t="shared" si="6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84">
        <f t="shared" ref="O29:U29" si="7">O25+O27</f>
        <v>0</v>
      </c>
      <c r="P29" s="84">
        <f t="shared" si="7"/>
        <v>0</v>
      </c>
      <c r="Q29" s="84">
        <f t="shared" si="7"/>
        <v>0</v>
      </c>
      <c r="R29" s="84">
        <f t="shared" si="7"/>
        <v>0</v>
      </c>
      <c r="S29" s="84">
        <f t="shared" si="7"/>
        <v>0</v>
      </c>
      <c r="T29" s="84">
        <f t="shared" si="7"/>
        <v>0</v>
      </c>
      <c r="U29" s="84">
        <f t="shared" si="7"/>
        <v>0</v>
      </c>
    </row>
    <row r="30" spans="1:21" ht="12" thickBot="1" x14ac:dyDescent="0.3">
      <c r="A30" s="489"/>
      <c r="B30" s="83" t="s">
        <v>74</v>
      </c>
      <c r="C30" s="84">
        <f>C26+C28</f>
        <v>0</v>
      </c>
      <c r="D30" s="84">
        <f t="shared" ref="D30:N30" si="8">D26+D28</f>
        <v>0</v>
      </c>
      <c r="E30" s="84">
        <f t="shared" si="8"/>
        <v>0</v>
      </c>
      <c r="F30" s="84">
        <f t="shared" si="8"/>
        <v>0</v>
      </c>
      <c r="G30" s="84">
        <f t="shared" si="8"/>
        <v>0</v>
      </c>
      <c r="H30" s="84">
        <f t="shared" si="8"/>
        <v>0</v>
      </c>
      <c r="I30" s="84">
        <f t="shared" si="8"/>
        <v>0</v>
      </c>
      <c r="J30" s="84">
        <f t="shared" si="8"/>
        <v>0</v>
      </c>
      <c r="K30" s="84">
        <f t="shared" si="8"/>
        <v>0</v>
      </c>
      <c r="L30" s="84">
        <f t="shared" si="8"/>
        <v>0</v>
      </c>
      <c r="M30" s="84">
        <f t="shared" si="8"/>
        <v>0</v>
      </c>
      <c r="N30" s="84">
        <f t="shared" si="8"/>
        <v>0</v>
      </c>
      <c r="O30" s="84">
        <f t="shared" ref="O30:U30" si="9">O26+O28</f>
        <v>0</v>
      </c>
      <c r="P30" s="84">
        <f t="shared" si="9"/>
        <v>0</v>
      </c>
      <c r="Q30" s="84">
        <f t="shared" si="9"/>
        <v>0</v>
      </c>
      <c r="R30" s="84">
        <f t="shared" si="9"/>
        <v>0</v>
      </c>
      <c r="S30" s="84">
        <f t="shared" si="9"/>
        <v>0</v>
      </c>
      <c r="T30" s="84">
        <f t="shared" si="9"/>
        <v>0</v>
      </c>
      <c r="U30" s="84">
        <f t="shared" si="9"/>
        <v>0</v>
      </c>
    </row>
    <row r="31" spans="1:21" ht="12" thickBot="1" x14ac:dyDescent="0.3">
      <c r="A31" s="490" t="s">
        <v>465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2">
        <f>U22+U23+U29+U30</f>
        <v>0</v>
      </c>
      <c r="O31" s="493"/>
      <c r="P31" s="493"/>
      <c r="Q31" s="493"/>
      <c r="R31" s="493"/>
      <c r="S31" s="493"/>
      <c r="T31" s="493"/>
      <c r="U31" s="494"/>
    </row>
  </sheetData>
  <mergeCells count="21">
    <mergeCell ref="A16:A17"/>
    <mergeCell ref="A1:U1"/>
    <mergeCell ref="A2:U2"/>
    <mergeCell ref="A3:B4"/>
    <mergeCell ref="U3:U4"/>
    <mergeCell ref="A5:U5"/>
    <mergeCell ref="A6:A7"/>
    <mergeCell ref="A8:A9"/>
    <mergeCell ref="A10:A11"/>
    <mergeCell ref="A12:A13"/>
    <mergeCell ref="A14:A15"/>
    <mergeCell ref="C3:T3"/>
    <mergeCell ref="A29:A30"/>
    <mergeCell ref="A31:M31"/>
    <mergeCell ref="N31:U31"/>
    <mergeCell ref="A18:A19"/>
    <mergeCell ref="A20:A21"/>
    <mergeCell ref="A22:A23"/>
    <mergeCell ref="A24:U24"/>
    <mergeCell ref="A25:A26"/>
    <mergeCell ref="A27:A28"/>
  </mergeCells>
  <phoneticPr fontId="17" type="noConversion"/>
  <printOptions horizontalCentered="1"/>
  <pageMargins left="0.51181102362204722" right="0.51181102362204722" top="0.78740157480314965" bottom="0.3937007874015748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'Tabela 1'!$A$21:$A$116</xm:f>
          </x14:formula1>
          <xm:sqref>C4:T4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0099"/>
  </sheetPr>
  <dimension ref="A1:N15"/>
  <sheetViews>
    <sheetView view="pageBreakPreview" zoomScale="60" zoomScaleNormal="100" workbookViewId="0">
      <selection sqref="A1:U1"/>
    </sheetView>
  </sheetViews>
  <sheetFormatPr defaultRowHeight="15" x14ac:dyDescent="0.25"/>
  <cols>
    <col min="1" max="3" width="9.140625" style="2"/>
    <col min="4" max="4" width="8.28515625" style="2" customWidth="1"/>
    <col min="5" max="5" width="11.28515625" style="2" customWidth="1"/>
    <col min="6" max="6" width="10" style="2" customWidth="1"/>
    <col min="7" max="8" width="10.5703125" style="2" customWidth="1"/>
    <col min="9" max="9" width="9.140625" style="2"/>
    <col min="10" max="11" width="10.5703125" style="2" customWidth="1"/>
    <col min="12" max="12" width="13.42578125" style="2" bestFit="1" customWidth="1"/>
    <col min="13" max="13" width="9" style="2" bestFit="1" customWidth="1"/>
    <col min="14" max="14" width="15.42578125" style="2" customWidth="1"/>
    <col min="15" max="16384" width="9.140625" style="2"/>
  </cols>
  <sheetData>
    <row r="1" spans="1:14" ht="27.75" customHeight="1" thickBot="1" x14ac:dyDescent="0.3">
      <c r="A1" s="521" t="s">
        <v>469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3"/>
    </row>
    <row r="2" spans="1:14" ht="24.95" customHeight="1" x14ac:dyDescent="0.25">
      <c r="A2" s="524" t="s">
        <v>84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6"/>
    </row>
    <row r="3" spans="1:14" ht="33.75" customHeight="1" x14ac:dyDescent="0.25">
      <c r="A3" s="527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9"/>
    </row>
    <row r="4" spans="1:14" ht="32.25" customHeight="1" x14ac:dyDescent="0.25">
      <c r="A4" s="527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9"/>
    </row>
    <row r="5" spans="1:14" ht="60.75" customHeight="1" x14ac:dyDescent="0.25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9"/>
    </row>
    <row r="6" spans="1:14" ht="63.75" customHeight="1" x14ac:dyDescent="0.25">
      <c r="A6" s="527" t="s">
        <v>86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9"/>
    </row>
    <row r="7" spans="1:14" ht="24.75" customHeight="1" x14ac:dyDescent="0.25">
      <c r="A7" s="512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30"/>
    </row>
    <row r="8" spans="1:14" x14ac:dyDescent="0.25">
      <c r="A8" s="514"/>
      <c r="B8" s="515"/>
      <c r="C8" s="515"/>
      <c r="D8" s="515"/>
      <c r="E8" s="515"/>
      <c r="F8" s="515"/>
      <c r="G8" s="513"/>
      <c r="H8" s="513"/>
      <c r="I8" s="513"/>
      <c r="J8" s="513"/>
      <c r="K8" s="513"/>
      <c r="L8" s="513"/>
      <c r="M8" s="513"/>
      <c r="N8" s="530"/>
    </row>
    <row r="9" spans="1:14" ht="45.75" customHeight="1" x14ac:dyDescent="0.25">
      <c r="A9" s="531" t="s">
        <v>85</v>
      </c>
      <c r="B9" s="532"/>
      <c r="C9" s="532"/>
      <c r="D9" s="532"/>
      <c r="E9" s="532"/>
      <c r="F9" s="532"/>
      <c r="G9" s="513"/>
      <c r="H9" s="513"/>
      <c r="I9" s="513"/>
      <c r="J9" s="513"/>
      <c r="K9" s="513"/>
      <c r="L9" s="513"/>
      <c r="M9" s="513"/>
      <c r="N9" s="530"/>
    </row>
    <row r="10" spans="1:14" x14ac:dyDescent="0.25">
      <c r="A10" s="533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516"/>
    </row>
    <row r="11" spans="1:14" x14ac:dyDescent="0.25">
      <c r="A11" s="533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516"/>
    </row>
    <row r="12" spans="1:14" x14ac:dyDescent="0.25">
      <c r="A12" s="533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516"/>
    </row>
    <row r="13" spans="1:14" x14ac:dyDescent="0.25">
      <c r="A13" s="512"/>
      <c r="B13" s="513"/>
      <c r="C13" s="513"/>
      <c r="D13" s="513"/>
      <c r="E13" s="513"/>
      <c r="F13" s="513"/>
      <c r="G13" s="426"/>
      <c r="H13" s="426"/>
      <c r="I13" s="426"/>
      <c r="J13" s="426"/>
      <c r="K13" s="426"/>
      <c r="L13" s="426"/>
      <c r="M13" s="426"/>
      <c r="N13" s="516"/>
    </row>
    <row r="14" spans="1:14" x14ac:dyDescent="0.25">
      <c r="A14" s="514"/>
      <c r="B14" s="515"/>
      <c r="C14" s="515"/>
      <c r="D14" s="515"/>
      <c r="E14" s="515"/>
      <c r="F14" s="515"/>
      <c r="G14" s="426"/>
      <c r="H14" s="426"/>
      <c r="I14" s="426"/>
      <c r="J14" s="426"/>
      <c r="K14" s="426"/>
      <c r="L14" s="426"/>
      <c r="M14" s="426"/>
      <c r="N14" s="516"/>
    </row>
    <row r="15" spans="1:14" ht="68.25" customHeight="1" thickBot="1" x14ac:dyDescent="0.3">
      <c r="A15" s="519" t="s">
        <v>25</v>
      </c>
      <c r="B15" s="520"/>
      <c r="C15" s="520"/>
      <c r="D15" s="520"/>
      <c r="E15" s="520"/>
      <c r="F15" s="520"/>
      <c r="G15" s="517"/>
      <c r="H15" s="517"/>
      <c r="I15" s="517"/>
      <c r="J15" s="517"/>
      <c r="K15" s="517"/>
      <c r="L15" s="517"/>
      <c r="M15" s="517"/>
      <c r="N15" s="518"/>
    </row>
  </sheetData>
  <mergeCells count="11">
    <mergeCell ref="A13:F14"/>
    <mergeCell ref="G13:N15"/>
    <mergeCell ref="A15:F15"/>
    <mergeCell ref="A1:N1"/>
    <mergeCell ref="A2:N5"/>
    <mergeCell ref="A6:N6"/>
    <mergeCell ref="A7:F8"/>
    <mergeCell ref="G7:N8"/>
    <mergeCell ref="A9:F9"/>
    <mergeCell ref="G9:N9"/>
    <mergeCell ref="A10:N12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B116"/>
  <sheetViews>
    <sheetView workbookViewId="0">
      <selection activeCell="A21" sqref="A21"/>
    </sheetView>
  </sheetViews>
  <sheetFormatPr defaultRowHeight="15" x14ac:dyDescent="0.25"/>
  <cols>
    <col min="1" max="1" width="12.28515625" style="13" customWidth="1"/>
    <col min="2" max="2" width="70.28515625" bestFit="1" customWidth="1"/>
  </cols>
  <sheetData>
    <row r="1" spans="1:2" ht="30" x14ac:dyDescent="0.25">
      <c r="A1" s="16" t="s">
        <v>22</v>
      </c>
      <c r="B1" s="17" t="s">
        <v>157</v>
      </c>
    </row>
    <row r="2" spans="1:2" x14ac:dyDescent="0.25">
      <c r="A2" s="15">
        <v>334030</v>
      </c>
      <c r="B2" s="14" t="s">
        <v>154</v>
      </c>
    </row>
    <row r="3" spans="1:2" x14ac:dyDescent="0.25">
      <c r="A3" s="15">
        <v>334039</v>
      </c>
      <c r="B3" s="14" t="s">
        <v>155</v>
      </c>
    </row>
    <row r="4" spans="1:2" x14ac:dyDescent="0.25">
      <c r="A4" s="15">
        <v>444051</v>
      </c>
      <c r="B4" s="14" t="s">
        <v>149</v>
      </c>
    </row>
    <row r="5" spans="1:2" x14ac:dyDescent="0.25">
      <c r="A5" s="15">
        <v>444052</v>
      </c>
      <c r="B5" s="14" t="s">
        <v>150</v>
      </c>
    </row>
    <row r="6" spans="1:2" x14ac:dyDescent="0.25">
      <c r="A6" s="15">
        <v>335043</v>
      </c>
      <c r="B6" s="14" t="s">
        <v>422</v>
      </c>
    </row>
    <row r="7" spans="1:2" x14ac:dyDescent="0.25">
      <c r="A7" s="15">
        <v>445042</v>
      </c>
      <c r="B7" s="14" t="s">
        <v>156</v>
      </c>
    </row>
    <row r="8" spans="1:2" x14ac:dyDescent="0.25">
      <c r="A8" s="15">
        <v>339141</v>
      </c>
      <c r="B8" s="14" t="s">
        <v>153</v>
      </c>
    </row>
    <row r="9" spans="1:2" x14ac:dyDescent="0.25">
      <c r="A9" s="15">
        <v>449151</v>
      </c>
      <c r="B9" s="14" t="s">
        <v>151</v>
      </c>
    </row>
    <row r="10" spans="1:2" x14ac:dyDescent="0.25">
      <c r="A10" s="15">
        <v>449152</v>
      </c>
      <c r="B10" s="14" t="s">
        <v>152</v>
      </c>
    </row>
    <row r="13" spans="1:2" x14ac:dyDescent="0.25">
      <c r="A13" s="18" t="s">
        <v>59</v>
      </c>
      <c r="B13" s="19" t="s">
        <v>59</v>
      </c>
    </row>
    <row r="14" spans="1:2" x14ac:dyDescent="0.25">
      <c r="A14" s="18" t="s">
        <v>158</v>
      </c>
      <c r="B14" s="19" t="s">
        <v>160</v>
      </c>
    </row>
    <row r="15" spans="1:2" x14ac:dyDescent="0.25">
      <c r="A15" s="18" t="s">
        <v>159</v>
      </c>
      <c r="B15" s="19" t="s">
        <v>161</v>
      </c>
    </row>
    <row r="16" spans="1:2" x14ac:dyDescent="0.25">
      <c r="A16" s="18" t="s">
        <v>259</v>
      </c>
      <c r="B16" s="19" t="s">
        <v>258</v>
      </c>
    </row>
    <row r="17" spans="1:2" x14ac:dyDescent="0.25">
      <c r="A17" s="18"/>
      <c r="B17" s="19"/>
    </row>
    <row r="18" spans="1:2" x14ac:dyDescent="0.25">
      <c r="A18" s="18"/>
      <c r="B18" s="19"/>
    </row>
    <row r="21" spans="1:2" x14ac:dyDescent="0.25">
      <c r="A21" s="13" t="s">
        <v>162</v>
      </c>
    </row>
    <row r="22" spans="1:2" x14ac:dyDescent="0.25">
      <c r="A22" s="13" t="s">
        <v>163</v>
      </c>
    </row>
    <row r="23" spans="1:2" x14ac:dyDescent="0.25">
      <c r="A23" s="13" t="s">
        <v>164</v>
      </c>
    </row>
    <row r="24" spans="1:2" x14ac:dyDescent="0.25">
      <c r="A24" s="13" t="s">
        <v>165</v>
      </c>
    </row>
    <row r="25" spans="1:2" x14ac:dyDescent="0.25">
      <c r="A25" s="13" t="s">
        <v>166</v>
      </c>
    </row>
    <row r="26" spans="1:2" x14ac:dyDescent="0.25">
      <c r="A26" s="13" t="s">
        <v>167</v>
      </c>
    </row>
    <row r="27" spans="1:2" x14ac:dyDescent="0.25">
      <c r="A27" s="13" t="s">
        <v>168</v>
      </c>
    </row>
    <row r="28" spans="1:2" x14ac:dyDescent="0.25">
      <c r="A28" s="13" t="s">
        <v>169</v>
      </c>
    </row>
    <row r="29" spans="1:2" x14ac:dyDescent="0.25">
      <c r="A29" s="13" t="s">
        <v>170</v>
      </c>
    </row>
    <row r="30" spans="1:2" x14ac:dyDescent="0.25">
      <c r="A30" s="13" t="s">
        <v>171</v>
      </c>
    </row>
    <row r="31" spans="1:2" x14ac:dyDescent="0.25">
      <c r="A31" s="13" t="s">
        <v>172</v>
      </c>
    </row>
    <row r="32" spans="1:2" x14ac:dyDescent="0.25">
      <c r="A32" s="13" t="s">
        <v>173</v>
      </c>
    </row>
    <row r="33" spans="1:1" x14ac:dyDescent="0.25">
      <c r="A33" s="13" t="s">
        <v>174</v>
      </c>
    </row>
    <row r="34" spans="1:1" x14ac:dyDescent="0.25">
      <c r="A34" s="13" t="s">
        <v>175</v>
      </c>
    </row>
    <row r="35" spans="1:1" x14ac:dyDescent="0.25">
      <c r="A35" s="13" t="s">
        <v>176</v>
      </c>
    </row>
    <row r="36" spans="1:1" x14ac:dyDescent="0.25">
      <c r="A36" s="13" t="s">
        <v>177</v>
      </c>
    </row>
    <row r="37" spans="1:1" x14ac:dyDescent="0.25">
      <c r="A37" s="13" t="s">
        <v>178</v>
      </c>
    </row>
    <row r="38" spans="1:1" x14ac:dyDescent="0.25">
      <c r="A38" s="13" t="s">
        <v>179</v>
      </c>
    </row>
    <row r="39" spans="1:1" x14ac:dyDescent="0.25">
      <c r="A39" s="13" t="s">
        <v>180</v>
      </c>
    </row>
    <row r="40" spans="1:1" x14ac:dyDescent="0.25">
      <c r="A40" s="13" t="s">
        <v>181</v>
      </c>
    </row>
    <row r="41" spans="1:1" x14ac:dyDescent="0.25">
      <c r="A41" s="13" t="s">
        <v>182</v>
      </c>
    </row>
    <row r="42" spans="1:1" x14ac:dyDescent="0.25">
      <c r="A42" s="13" t="s">
        <v>183</v>
      </c>
    </row>
    <row r="43" spans="1:1" x14ac:dyDescent="0.25">
      <c r="A43" s="13" t="s">
        <v>184</v>
      </c>
    </row>
    <row r="44" spans="1:1" x14ac:dyDescent="0.25">
      <c r="A44" s="13" t="s">
        <v>185</v>
      </c>
    </row>
    <row r="45" spans="1:1" x14ac:dyDescent="0.25">
      <c r="A45" s="13" t="s">
        <v>186</v>
      </c>
    </row>
    <row r="46" spans="1:1" x14ac:dyDescent="0.25">
      <c r="A46" s="13" t="s">
        <v>187</v>
      </c>
    </row>
    <row r="47" spans="1:1" x14ac:dyDescent="0.25">
      <c r="A47" s="13" t="s">
        <v>188</v>
      </c>
    </row>
    <row r="48" spans="1:1" x14ac:dyDescent="0.25">
      <c r="A48" s="13" t="s">
        <v>189</v>
      </c>
    </row>
    <row r="49" spans="1:1" x14ac:dyDescent="0.25">
      <c r="A49" s="13" t="s">
        <v>190</v>
      </c>
    </row>
    <row r="50" spans="1:1" x14ac:dyDescent="0.25">
      <c r="A50" s="13" t="s">
        <v>191</v>
      </c>
    </row>
    <row r="51" spans="1:1" x14ac:dyDescent="0.25">
      <c r="A51" s="13" t="s">
        <v>192</v>
      </c>
    </row>
    <row r="52" spans="1:1" x14ac:dyDescent="0.25">
      <c r="A52" s="13" t="s">
        <v>193</v>
      </c>
    </row>
    <row r="53" spans="1:1" x14ac:dyDescent="0.25">
      <c r="A53" s="13" t="s">
        <v>194</v>
      </c>
    </row>
    <row r="54" spans="1:1" x14ac:dyDescent="0.25">
      <c r="A54" s="13" t="s">
        <v>195</v>
      </c>
    </row>
    <row r="55" spans="1:1" x14ac:dyDescent="0.25">
      <c r="A55" s="13" t="s">
        <v>196</v>
      </c>
    </row>
    <row r="56" spans="1:1" x14ac:dyDescent="0.25">
      <c r="A56" s="13" t="s">
        <v>197</v>
      </c>
    </row>
    <row r="57" spans="1:1" x14ac:dyDescent="0.25">
      <c r="A57" s="13" t="s">
        <v>198</v>
      </c>
    </row>
    <row r="58" spans="1:1" x14ac:dyDescent="0.25">
      <c r="A58" s="13" t="s">
        <v>199</v>
      </c>
    </row>
    <row r="59" spans="1:1" x14ac:dyDescent="0.25">
      <c r="A59" s="13" t="s">
        <v>200</v>
      </c>
    </row>
    <row r="60" spans="1:1" x14ac:dyDescent="0.25">
      <c r="A60" s="13" t="s">
        <v>201</v>
      </c>
    </row>
    <row r="61" spans="1:1" x14ac:dyDescent="0.25">
      <c r="A61" s="13" t="s">
        <v>202</v>
      </c>
    </row>
    <row r="62" spans="1:1" x14ac:dyDescent="0.25">
      <c r="A62" s="13" t="s">
        <v>203</v>
      </c>
    </row>
    <row r="63" spans="1:1" x14ac:dyDescent="0.25">
      <c r="A63" s="13" t="s">
        <v>204</v>
      </c>
    </row>
    <row r="64" spans="1:1" x14ac:dyDescent="0.25">
      <c r="A64" s="13" t="s">
        <v>205</v>
      </c>
    </row>
    <row r="65" spans="1:1" x14ac:dyDescent="0.25">
      <c r="A65" s="13" t="s">
        <v>206</v>
      </c>
    </row>
    <row r="66" spans="1:1" x14ac:dyDescent="0.25">
      <c r="A66" s="13" t="s">
        <v>207</v>
      </c>
    </row>
    <row r="67" spans="1:1" x14ac:dyDescent="0.25">
      <c r="A67" s="13" t="s">
        <v>208</v>
      </c>
    </row>
    <row r="68" spans="1:1" x14ac:dyDescent="0.25">
      <c r="A68" s="13" t="s">
        <v>209</v>
      </c>
    </row>
    <row r="69" spans="1:1" x14ac:dyDescent="0.25">
      <c r="A69" s="13" t="s">
        <v>210</v>
      </c>
    </row>
    <row r="70" spans="1:1" x14ac:dyDescent="0.25">
      <c r="A70" s="13" t="s">
        <v>211</v>
      </c>
    </row>
    <row r="71" spans="1:1" x14ac:dyDescent="0.25">
      <c r="A71" s="13" t="s">
        <v>212</v>
      </c>
    </row>
    <row r="72" spans="1:1" x14ac:dyDescent="0.25">
      <c r="A72" s="13" t="s">
        <v>213</v>
      </c>
    </row>
    <row r="73" spans="1:1" x14ac:dyDescent="0.25">
      <c r="A73" s="13" t="s">
        <v>214</v>
      </c>
    </row>
    <row r="74" spans="1:1" x14ac:dyDescent="0.25">
      <c r="A74" s="13" t="s">
        <v>215</v>
      </c>
    </row>
    <row r="75" spans="1:1" x14ac:dyDescent="0.25">
      <c r="A75" s="13" t="s">
        <v>216</v>
      </c>
    </row>
    <row r="76" spans="1:1" x14ac:dyDescent="0.25">
      <c r="A76" s="13" t="s">
        <v>217</v>
      </c>
    </row>
    <row r="77" spans="1:1" x14ac:dyDescent="0.25">
      <c r="A77" s="13" t="s">
        <v>218</v>
      </c>
    </row>
    <row r="78" spans="1:1" x14ac:dyDescent="0.25">
      <c r="A78" s="13" t="s">
        <v>219</v>
      </c>
    </row>
    <row r="79" spans="1:1" x14ac:dyDescent="0.25">
      <c r="A79" s="13" t="s">
        <v>220</v>
      </c>
    </row>
    <row r="80" spans="1:1" x14ac:dyDescent="0.25">
      <c r="A80" s="13" t="s">
        <v>221</v>
      </c>
    </row>
    <row r="81" spans="1:1" x14ac:dyDescent="0.25">
      <c r="A81" s="13" t="s">
        <v>222</v>
      </c>
    </row>
    <row r="82" spans="1:1" x14ac:dyDescent="0.25">
      <c r="A82" s="13" t="s">
        <v>223</v>
      </c>
    </row>
    <row r="83" spans="1:1" x14ac:dyDescent="0.25">
      <c r="A83" s="13" t="s">
        <v>224</v>
      </c>
    </row>
    <row r="84" spans="1:1" x14ac:dyDescent="0.25">
      <c r="A84" s="13" t="s">
        <v>225</v>
      </c>
    </row>
    <row r="85" spans="1:1" x14ac:dyDescent="0.25">
      <c r="A85" s="13" t="s">
        <v>226</v>
      </c>
    </row>
    <row r="86" spans="1:1" x14ac:dyDescent="0.25">
      <c r="A86" s="13" t="s">
        <v>227</v>
      </c>
    </row>
    <row r="87" spans="1:1" x14ac:dyDescent="0.25">
      <c r="A87" s="13" t="s">
        <v>228</v>
      </c>
    </row>
    <row r="88" spans="1:1" x14ac:dyDescent="0.25">
      <c r="A88" s="13" t="s">
        <v>229</v>
      </c>
    </row>
    <row r="89" spans="1:1" x14ac:dyDescent="0.25">
      <c r="A89" s="13" t="s">
        <v>230</v>
      </c>
    </row>
    <row r="90" spans="1:1" x14ac:dyDescent="0.25">
      <c r="A90" s="13" t="s">
        <v>231</v>
      </c>
    </row>
    <row r="91" spans="1:1" x14ac:dyDescent="0.25">
      <c r="A91" s="13" t="s">
        <v>232</v>
      </c>
    </row>
    <row r="92" spans="1:1" x14ac:dyDescent="0.25">
      <c r="A92" s="13" t="s">
        <v>233</v>
      </c>
    </row>
    <row r="93" spans="1:1" x14ac:dyDescent="0.25">
      <c r="A93" s="13" t="s">
        <v>234</v>
      </c>
    </row>
    <row r="94" spans="1:1" x14ac:dyDescent="0.25">
      <c r="A94" s="13" t="s">
        <v>235</v>
      </c>
    </row>
    <row r="95" spans="1:1" x14ac:dyDescent="0.25">
      <c r="A95" s="13" t="s">
        <v>236</v>
      </c>
    </row>
    <row r="96" spans="1:1" x14ac:dyDescent="0.25">
      <c r="A96" s="13" t="s">
        <v>237</v>
      </c>
    </row>
    <row r="97" spans="1:1" x14ac:dyDescent="0.25">
      <c r="A97" s="13" t="s">
        <v>238</v>
      </c>
    </row>
    <row r="98" spans="1:1" x14ac:dyDescent="0.25">
      <c r="A98" s="13" t="s">
        <v>239</v>
      </c>
    </row>
    <row r="99" spans="1:1" x14ac:dyDescent="0.25">
      <c r="A99" s="13" t="s">
        <v>240</v>
      </c>
    </row>
    <row r="100" spans="1:1" x14ac:dyDescent="0.25">
      <c r="A100" s="13" t="s">
        <v>241</v>
      </c>
    </row>
    <row r="101" spans="1:1" x14ac:dyDescent="0.25">
      <c r="A101" s="13" t="s">
        <v>242</v>
      </c>
    </row>
    <row r="102" spans="1:1" x14ac:dyDescent="0.25">
      <c r="A102" s="13" t="s">
        <v>243</v>
      </c>
    </row>
    <row r="103" spans="1:1" x14ac:dyDescent="0.25">
      <c r="A103" s="13" t="s">
        <v>244</v>
      </c>
    </row>
    <row r="104" spans="1:1" x14ac:dyDescent="0.25">
      <c r="A104" s="13" t="s">
        <v>245</v>
      </c>
    </row>
    <row r="105" spans="1:1" x14ac:dyDescent="0.25">
      <c r="A105" s="13" t="s">
        <v>246</v>
      </c>
    </row>
    <row r="106" spans="1:1" x14ac:dyDescent="0.25">
      <c r="A106" s="13" t="s">
        <v>247</v>
      </c>
    </row>
    <row r="107" spans="1:1" x14ac:dyDescent="0.25">
      <c r="A107" s="13" t="s">
        <v>248</v>
      </c>
    </row>
    <row r="108" spans="1:1" x14ac:dyDescent="0.25">
      <c r="A108" s="13" t="s">
        <v>249</v>
      </c>
    </row>
    <row r="109" spans="1:1" x14ac:dyDescent="0.25">
      <c r="A109" s="13" t="s">
        <v>250</v>
      </c>
    </row>
    <row r="110" spans="1:1" x14ac:dyDescent="0.25">
      <c r="A110" s="13" t="s">
        <v>251</v>
      </c>
    </row>
    <row r="111" spans="1:1" x14ac:dyDescent="0.25">
      <c r="A111" s="13" t="s">
        <v>252</v>
      </c>
    </row>
    <row r="112" spans="1:1" x14ac:dyDescent="0.25">
      <c r="A112" s="13" t="s">
        <v>253</v>
      </c>
    </row>
    <row r="113" spans="1:1" x14ac:dyDescent="0.25">
      <c r="A113" s="13" t="s">
        <v>254</v>
      </c>
    </row>
    <row r="114" spans="1:1" x14ac:dyDescent="0.25">
      <c r="A114" s="13" t="s">
        <v>255</v>
      </c>
    </row>
    <row r="115" spans="1:1" x14ac:dyDescent="0.25">
      <c r="A115" s="13" t="s">
        <v>256</v>
      </c>
    </row>
    <row r="116" spans="1:1" x14ac:dyDescent="0.25">
      <c r="A116" s="13" t="s">
        <v>257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A1:A138"/>
  <sheetViews>
    <sheetView topLeftCell="A108" workbookViewId="0">
      <selection activeCell="B116" sqref="B116"/>
    </sheetView>
  </sheetViews>
  <sheetFormatPr defaultRowHeight="15" x14ac:dyDescent="0.25"/>
  <cols>
    <col min="1" max="1" width="54" style="30" customWidth="1"/>
  </cols>
  <sheetData>
    <row r="1" spans="1:1" x14ac:dyDescent="0.25">
      <c r="A1" s="31" t="s">
        <v>334</v>
      </c>
    </row>
    <row r="2" spans="1:1" ht="18.75" x14ac:dyDescent="0.3">
      <c r="A2" s="34" t="s">
        <v>375</v>
      </c>
    </row>
    <row r="3" spans="1:1" ht="18.75" x14ac:dyDescent="0.3">
      <c r="A3" s="34" t="s">
        <v>300</v>
      </c>
    </row>
    <row r="4" spans="1:1" ht="18.75" x14ac:dyDescent="0.3">
      <c r="A4" s="34" t="s">
        <v>404</v>
      </c>
    </row>
    <row r="5" spans="1:1" ht="18.75" x14ac:dyDescent="0.3">
      <c r="A5" s="34" t="s">
        <v>331</v>
      </c>
    </row>
    <row r="6" spans="1:1" ht="18.75" x14ac:dyDescent="0.3">
      <c r="A6" s="34" t="s">
        <v>285</v>
      </c>
    </row>
    <row r="7" spans="1:1" ht="18.75" x14ac:dyDescent="0.3">
      <c r="A7" s="34" t="s">
        <v>403</v>
      </c>
    </row>
    <row r="8" spans="1:1" ht="18.75" x14ac:dyDescent="0.3">
      <c r="A8" s="34" t="s">
        <v>287</v>
      </c>
    </row>
    <row r="9" spans="1:1" ht="18.75" x14ac:dyDescent="0.3">
      <c r="A9" s="34" t="s">
        <v>286</v>
      </c>
    </row>
    <row r="10" spans="1:1" ht="18.75" x14ac:dyDescent="0.3">
      <c r="A10" s="34" t="s">
        <v>332</v>
      </c>
    </row>
    <row r="11" spans="1:1" ht="18.75" x14ac:dyDescent="0.3">
      <c r="A11" s="34" t="s">
        <v>310</v>
      </c>
    </row>
    <row r="12" spans="1:1" ht="18.75" x14ac:dyDescent="0.3">
      <c r="A12" s="34" t="s">
        <v>328</v>
      </c>
    </row>
    <row r="13" spans="1:1" ht="18.75" x14ac:dyDescent="0.3">
      <c r="A13" s="34" t="s">
        <v>355</v>
      </c>
    </row>
    <row r="14" spans="1:1" ht="18.75" x14ac:dyDescent="0.3">
      <c r="A14" s="34" t="s">
        <v>356</v>
      </c>
    </row>
    <row r="15" spans="1:1" ht="37.5" x14ac:dyDescent="0.3">
      <c r="A15" s="34" t="s">
        <v>336</v>
      </c>
    </row>
    <row r="16" spans="1:1" ht="18.75" x14ac:dyDescent="0.3">
      <c r="A16" s="34" t="s">
        <v>393</v>
      </c>
    </row>
    <row r="17" spans="1:1" ht="18.75" x14ac:dyDescent="0.3">
      <c r="A17" s="34" t="s">
        <v>340</v>
      </c>
    </row>
    <row r="18" spans="1:1" ht="18.75" x14ac:dyDescent="0.3">
      <c r="A18" s="34" t="s">
        <v>290</v>
      </c>
    </row>
    <row r="19" spans="1:1" ht="18.75" x14ac:dyDescent="0.3">
      <c r="A19" s="34" t="s">
        <v>319</v>
      </c>
    </row>
    <row r="20" spans="1:1" ht="37.5" x14ac:dyDescent="0.3">
      <c r="A20" s="34" t="s">
        <v>364</v>
      </c>
    </row>
    <row r="21" spans="1:1" ht="18.75" x14ac:dyDescent="0.3">
      <c r="A21" s="34" t="s">
        <v>378</v>
      </c>
    </row>
    <row r="22" spans="1:1" ht="18.75" x14ac:dyDescent="0.3">
      <c r="A22" s="34" t="s">
        <v>386</v>
      </c>
    </row>
    <row r="23" spans="1:1" ht="18.75" x14ac:dyDescent="0.3">
      <c r="A23" s="34" t="s">
        <v>298</v>
      </c>
    </row>
    <row r="24" spans="1:1" ht="18.75" x14ac:dyDescent="0.3">
      <c r="A24" s="34" t="s">
        <v>352</v>
      </c>
    </row>
    <row r="25" spans="1:1" ht="18.75" x14ac:dyDescent="0.3">
      <c r="A25" s="34" t="s">
        <v>394</v>
      </c>
    </row>
    <row r="26" spans="1:1" ht="37.5" x14ac:dyDescent="0.3">
      <c r="A26" s="34" t="s">
        <v>425</v>
      </c>
    </row>
    <row r="27" spans="1:1" ht="18.75" x14ac:dyDescent="0.3">
      <c r="A27" s="34" t="s">
        <v>424</v>
      </c>
    </row>
    <row r="28" spans="1:1" ht="18.75" x14ac:dyDescent="0.3">
      <c r="A28" s="34" t="s">
        <v>427</v>
      </c>
    </row>
    <row r="29" spans="1:1" ht="18.75" x14ac:dyDescent="0.3">
      <c r="A29" s="34" t="s">
        <v>317</v>
      </c>
    </row>
    <row r="30" spans="1:1" ht="37.5" x14ac:dyDescent="0.3">
      <c r="A30" s="34" t="s">
        <v>284</v>
      </c>
    </row>
    <row r="31" spans="1:1" ht="37.5" x14ac:dyDescent="0.3">
      <c r="A31" s="34" t="s">
        <v>283</v>
      </c>
    </row>
    <row r="32" spans="1:1" ht="37.5" x14ac:dyDescent="0.3">
      <c r="A32" s="34" t="s">
        <v>339</v>
      </c>
    </row>
    <row r="33" spans="1:1" ht="18.75" x14ac:dyDescent="0.3">
      <c r="A33" s="34" t="s">
        <v>426</v>
      </c>
    </row>
    <row r="34" spans="1:1" ht="18.75" x14ac:dyDescent="0.3">
      <c r="A34" s="34" t="s">
        <v>295</v>
      </c>
    </row>
    <row r="35" spans="1:1" ht="18.75" x14ac:dyDescent="0.3">
      <c r="A35" s="34" t="s">
        <v>366</v>
      </c>
    </row>
    <row r="36" spans="1:1" ht="18.75" x14ac:dyDescent="0.3">
      <c r="A36" s="34" t="s">
        <v>361</v>
      </c>
    </row>
    <row r="37" spans="1:1" ht="18.75" x14ac:dyDescent="0.3">
      <c r="A37" s="34" t="s">
        <v>293</v>
      </c>
    </row>
    <row r="38" spans="1:1" ht="18.75" x14ac:dyDescent="0.3">
      <c r="A38" s="34" t="s">
        <v>406</v>
      </c>
    </row>
    <row r="39" spans="1:1" ht="37.5" x14ac:dyDescent="0.3">
      <c r="A39" s="34" t="s">
        <v>410</v>
      </c>
    </row>
    <row r="40" spans="1:1" ht="56.25" x14ac:dyDescent="0.3">
      <c r="A40" s="34" t="s">
        <v>409</v>
      </c>
    </row>
    <row r="41" spans="1:1" ht="37.5" x14ac:dyDescent="0.3">
      <c r="A41" s="34" t="s">
        <v>405</v>
      </c>
    </row>
    <row r="42" spans="1:1" ht="37.5" x14ac:dyDescent="0.3">
      <c r="A42" s="34" t="s">
        <v>405</v>
      </c>
    </row>
    <row r="43" spans="1:1" ht="37.5" x14ac:dyDescent="0.3">
      <c r="A43" s="34" t="s">
        <v>408</v>
      </c>
    </row>
    <row r="44" spans="1:1" ht="37.5" x14ac:dyDescent="0.3">
      <c r="A44" s="34" t="s">
        <v>407</v>
      </c>
    </row>
    <row r="45" spans="1:1" ht="18.75" x14ac:dyDescent="0.3">
      <c r="A45" s="34" t="s">
        <v>362</v>
      </c>
    </row>
    <row r="46" spans="1:1" ht="18.75" x14ac:dyDescent="0.3">
      <c r="A46" s="34" t="s">
        <v>402</v>
      </c>
    </row>
    <row r="47" spans="1:1" ht="18.75" x14ac:dyDescent="0.3">
      <c r="A47" s="34" t="s">
        <v>353</v>
      </c>
    </row>
    <row r="48" spans="1:1" ht="18.75" x14ac:dyDescent="0.3">
      <c r="A48" s="34" t="s">
        <v>315</v>
      </c>
    </row>
    <row r="49" spans="1:1" ht="18.75" x14ac:dyDescent="0.3">
      <c r="A49" s="34" t="s">
        <v>392</v>
      </c>
    </row>
    <row r="50" spans="1:1" ht="37.5" x14ac:dyDescent="0.3">
      <c r="A50" s="34" t="s">
        <v>348</v>
      </c>
    </row>
    <row r="51" spans="1:1" ht="18.75" x14ac:dyDescent="0.3">
      <c r="A51" s="34" t="s">
        <v>303</v>
      </c>
    </row>
    <row r="52" spans="1:1" ht="18.75" x14ac:dyDescent="0.3">
      <c r="A52" s="34" t="s">
        <v>370</v>
      </c>
    </row>
    <row r="53" spans="1:1" ht="18.75" x14ac:dyDescent="0.3">
      <c r="A53" s="34" t="s">
        <v>371</v>
      </c>
    </row>
    <row r="54" spans="1:1" ht="18.75" x14ac:dyDescent="0.3">
      <c r="A54" s="34" t="s">
        <v>291</v>
      </c>
    </row>
    <row r="55" spans="1:1" ht="18.75" x14ac:dyDescent="0.3">
      <c r="A55" s="34" t="s">
        <v>399</v>
      </c>
    </row>
    <row r="56" spans="1:1" ht="18.75" x14ac:dyDescent="0.3">
      <c r="A56" s="34" t="s">
        <v>297</v>
      </c>
    </row>
    <row r="57" spans="1:1" ht="18.75" x14ac:dyDescent="0.3">
      <c r="A57" s="34" t="s">
        <v>368</v>
      </c>
    </row>
    <row r="58" spans="1:1" ht="18.75" x14ac:dyDescent="0.3">
      <c r="A58" s="34" t="s">
        <v>395</v>
      </c>
    </row>
    <row r="59" spans="1:1" ht="18.75" x14ac:dyDescent="0.3">
      <c r="A59" s="34" t="s">
        <v>389</v>
      </c>
    </row>
    <row r="60" spans="1:1" ht="18.75" x14ac:dyDescent="0.3">
      <c r="A60" s="34" t="s">
        <v>299</v>
      </c>
    </row>
    <row r="61" spans="1:1" ht="18.75" x14ac:dyDescent="0.3">
      <c r="A61" s="34" t="s">
        <v>296</v>
      </c>
    </row>
    <row r="62" spans="1:1" ht="18.75" x14ac:dyDescent="0.3">
      <c r="A62" s="34" t="s">
        <v>401</v>
      </c>
    </row>
    <row r="63" spans="1:1" ht="18.75" x14ac:dyDescent="0.3">
      <c r="A63" s="34" t="s">
        <v>369</v>
      </c>
    </row>
    <row r="64" spans="1:1" ht="18.75" x14ac:dyDescent="0.3">
      <c r="A64" s="34" t="s">
        <v>381</v>
      </c>
    </row>
    <row r="65" spans="1:1" ht="18.75" x14ac:dyDescent="0.3">
      <c r="A65" s="34" t="s">
        <v>322</v>
      </c>
    </row>
    <row r="66" spans="1:1" ht="18.75" x14ac:dyDescent="0.3">
      <c r="A66" s="34" t="s">
        <v>396</v>
      </c>
    </row>
    <row r="67" spans="1:1" ht="18.75" x14ac:dyDescent="0.3">
      <c r="A67" s="34" t="s">
        <v>372</v>
      </c>
    </row>
    <row r="68" spans="1:1" ht="18.75" x14ac:dyDescent="0.3">
      <c r="A68" s="34" t="s">
        <v>301</v>
      </c>
    </row>
    <row r="69" spans="1:1" ht="18.75" x14ac:dyDescent="0.3">
      <c r="A69" s="34" t="s">
        <v>351</v>
      </c>
    </row>
    <row r="70" spans="1:1" ht="18.75" x14ac:dyDescent="0.3">
      <c r="A70" s="34" t="s">
        <v>292</v>
      </c>
    </row>
    <row r="71" spans="1:1" ht="18.75" x14ac:dyDescent="0.3">
      <c r="A71" s="34" t="s">
        <v>377</v>
      </c>
    </row>
    <row r="72" spans="1:1" ht="18.75" x14ac:dyDescent="0.3">
      <c r="A72" s="34" t="s">
        <v>423</v>
      </c>
    </row>
    <row r="73" spans="1:1" ht="18.75" x14ac:dyDescent="0.3">
      <c r="A73" s="34" t="s">
        <v>376</v>
      </c>
    </row>
    <row r="74" spans="1:1" ht="18.75" x14ac:dyDescent="0.3">
      <c r="A74" s="34" t="s">
        <v>350</v>
      </c>
    </row>
    <row r="75" spans="1:1" ht="18.75" x14ac:dyDescent="0.3">
      <c r="A75" s="34" t="s">
        <v>308</v>
      </c>
    </row>
    <row r="76" spans="1:1" ht="18.75" x14ac:dyDescent="0.3">
      <c r="A76" s="34" t="s">
        <v>309</v>
      </c>
    </row>
    <row r="77" spans="1:1" ht="18.75" x14ac:dyDescent="0.3">
      <c r="A77" s="34" t="s">
        <v>329</v>
      </c>
    </row>
    <row r="78" spans="1:1" ht="37.5" x14ac:dyDescent="0.3">
      <c r="A78" s="34" t="s">
        <v>338</v>
      </c>
    </row>
    <row r="79" spans="1:1" ht="37.5" x14ac:dyDescent="0.3">
      <c r="A79" s="34" t="s">
        <v>357</v>
      </c>
    </row>
    <row r="80" spans="1:1" ht="37.5" x14ac:dyDescent="0.3">
      <c r="A80" s="34" t="s">
        <v>358</v>
      </c>
    </row>
    <row r="81" spans="1:1" ht="18.75" x14ac:dyDescent="0.3">
      <c r="A81" s="34" t="s">
        <v>359</v>
      </c>
    </row>
    <row r="82" spans="1:1" ht="18.75" x14ac:dyDescent="0.3">
      <c r="A82" s="34" t="s">
        <v>354</v>
      </c>
    </row>
    <row r="83" spans="1:1" ht="18.75" x14ac:dyDescent="0.3">
      <c r="A83" s="34" t="s">
        <v>343</v>
      </c>
    </row>
    <row r="84" spans="1:1" ht="37.5" x14ac:dyDescent="0.3">
      <c r="A84" s="34" t="s">
        <v>341</v>
      </c>
    </row>
    <row r="85" spans="1:1" ht="18.75" x14ac:dyDescent="0.3">
      <c r="A85" s="34" t="s">
        <v>314</v>
      </c>
    </row>
    <row r="86" spans="1:1" ht="18.75" x14ac:dyDescent="0.3">
      <c r="A86" s="34" t="s">
        <v>342</v>
      </c>
    </row>
    <row r="87" spans="1:1" ht="18.75" x14ac:dyDescent="0.3">
      <c r="A87" s="34" t="s">
        <v>337</v>
      </c>
    </row>
    <row r="88" spans="1:1" ht="37.5" x14ac:dyDescent="0.3">
      <c r="A88" s="34" t="s">
        <v>411</v>
      </c>
    </row>
    <row r="89" spans="1:1" ht="18.75" x14ac:dyDescent="0.3">
      <c r="A89" s="34" t="s">
        <v>412</v>
      </c>
    </row>
    <row r="90" spans="1:1" ht="18.75" x14ac:dyDescent="0.3">
      <c r="A90" s="34" t="s">
        <v>330</v>
      </c>
    </row>
    <row r="91" spans="1:1" ht="18.75" x14ac:dyDescent="0.3">
      <c r="A91" s="34" t="s">
        <v>307</v>
      </c>
    </row>
    <row r="92" spans="1:1" ht="18.75" x14ac:dyDescent="0.3">
      <c r="A92" s="34" t="s">
        <v>380</v>
      </c>
    </row>
    <row r="93" spans="1:1" ht="18.75" x14ac:dyDescent="0.3">
      <c r="A93" s="34" t="s">
        <v>313</v>
      </c>
    </row>
    <row r="94" spans="1:1" ht="18.75" x14ac:dyDescent="0.3">
      <c r="A94" s="34" t="s">
        <v>397</v>
      </c>
    </row>
    <row r="95" spans="1:1" ht="18.75" x14ac:dyDescent="0.3">
      <c r="A95" s="34" t="s">
        <v>306</v>
      </c>
    </row>
    <row r="96" spans="1:1" ht="18.75" x14ac:dyDescent="0.3">
      <c r="A96" s="34" t="s">
        <v>302</v>
      </c>
    </row>
    <row r="97" spans="1:1" ht="18.75" x14ac:dyDescent="0.3">
      <c r="A97" s="34" t="s">
        <v>318</v>
      </c>
    </row>
    <row r="98" spans="1:1" ht="18.75" x14ac:dyDescent="0.3">
      <c r="A98" s="34" t="s">
        <v>321</v>
      </c>
    </row>
    <row r="99" spans="1:1" ht="18.75" x14ac:dyDescent="0.3">
      <c r="A99" s="34" t="s">
        <v>335</v>
      </c>
    </row>
    <row r="100" spans="1:1" ht="18.75" x14ac:dyDescent="0.3">
      <c r="A100" s="34" t="s">
        <v>326</v>
      </c>
    </row>
    <row r="101" spans="1:1" ht="18.75" x14ac:dyDescent="0.3">
      <c r="A101" s="34" t="s">
        <v>367</v>
      </c>
    </row>
    <row r="102" spans="1:1" ht="37.5" x14ac:dyDescent="0.3">
      <c r="A102" s="34" t="s">
        <v>289</v>
      </c>
    </row>
    <row r="103" spans="1:1" ht="37.5" x14ac:dyDescent="0.3">
      <c r="A103" s="34" t="s">
        <v>360</v>
      </c>
    </row>
    <row r="104" spans="1:1" ht="18.75" x14ac:dyDescent="0.3">
      <c r="A104" s="34" t="s">
        <v>294</v>
      </c>
    </row>
    <row r="105" spans="1:1" ht="18.75" x14ac:dyDescent="0.3">
      <c r="A105" s="34" t="s">
        <v>324</v>
      </c>
    </row>
    <row r="106" spans="1:1" ht="18.75" x14ac:dyDescent="0.3">
      <c r="A106" s="34" t="s">
        <v>388</v>
      </c>
    </row>
    <row r="107" spans="1:1" ht="18.75" x14ac:dyDescent="0.3">
      <c r="A107" s="34" t="s">
        <v>387</v>
      </c>
    </row>
    <row r="108" spans="1:1" ht="18.75" x14ac:dyDescent="0.3">
      <c r="A108" s="34" t="s">
        <v>325</v>
      </c>
    </row>
    <row r="109" spans="1:1" ht="18.75" x14ac:dyDescent="0.3">
      <c r="A109" s="34" t="s">
        <v>323</v>
      </c>
    </row>
    <row r="110" spans="1:1" ht="18.75" x14ac:dyDescent="0.3">
      <c r="A110" s="34" t="s">
        <v>320</v>
      </c>
    </row>
    <row r="111" spans="1:1" ht="37.5" x14ac:dyDescent="0.3">
      <c r="A111" s="34" t="s">
        <v>385</v>
      </c>
    </row>
    <row r="112" spans="1:1" ht="18.75" x14ac:dyDescent="0.3">
      <c r="A112" s="34" t="s">
        <v>463</v>
      </c>
    </row>
    <row r="113" spans="1:1" ht="18.75" x14ac:dyDescent="0.3">
      <c r="A113" s="34" t="s">
        <v>384</v>
      </c>
    </row>
    <row r="114" spans="1:1" ht="18.75" x14ac:dyDescent="0.3">
      <c r="A114" s="34" t="s">
        <v>333</v>
      </c>
    </row>
    <row r="115" spans="1:1" ht="37.5" x14ac:dyDescent="0.3">
      <c r="A115" s="34" t="s">
        <v>363</v>
      </c>
    </row>
    <row r="116" spans="1:1" ht="18.75" x14ac:dyDescent="0.3">
      <c r="A116" s="34" t="s">
        <v>349</v>
      </c>
    </row>
    <row r="117" spans="1:1" ht="37.5" x14ac:dyDescent="0.3">
      <c r="A117" s="34" t="s">
        <v>345</v>
      </c>
    </row>
    <row r="118" spans="1:1" ht="37.5" x14ac:dyDescent="0.3">
      <c r="A118" s="34" t="s">
        <v>344</v>
      </c>
    </row>
    <row r="119" spans="1:1" ht="37.5" x14ac:dyDescent="0.3">
      <c r="A119" s="34" t="s">
        <v>346</v>
      </c>
    </row>
    <row r="120" spans="1:1" ht="37.5" x14ac:dyDescent="0.3">
      <c r="A120" s="34" t="s">
        <v>382</v>
      </c>
    </row>
    <row r="121" spans="1:1" ht="18.75" x14ac:dyDescent="0.3">
      <c r="A121" s="34" t="s">
        <v>373</v>
      </c>
    </row>
    <row r="122" spans="1:1" ht="18.75" x14ac:dyDescent="0.3">
      <c r="A122" s="34" t="s">
        <v>383</v>
      </c>
    </row>
    <row r="123" spans="1:1" ht="18.75" x14ac:dyDescent="0.3">
      <c r="A123" s="34" t="s">
        <v>305</v>
      </c>
    </row>
    <row r="124" spans="1:1" ht="18.75" x14ac:dyDescent="0.3">
      <c r="A124" s="34" t="s">
        <v>391</v>
      </c>
    </row>
    <row r="125" spans="1:1" ht="18.75" x14ac:dyDescent="0.3">
      <c r="A125" s="34" t="s">
        <v>288</v>
      </c>
    </row>
    <row r="126" spans="1:1" ht="18.75" x14ac:dyDescent="0.3">
      <c r="A126" s="34" t="s">
        <v>398</v>
      </c>
    </row>
    <row r="127" spans="1:1" ht="18.75" x14ac:dyDescent="0.3">
      <c r="A127" s="34" t="s">
        <v>316</v>
      </c>
    </row>
    <row r="128" spans="1:1" ht="18.75" x14ac:dyDescent="0.3">
      <c r="A128" s="34" t="s">
        <v>311</v>
      </c>
    </row>
    <row r="129" spans="1:1" ht="18.75" x14ac:dyDescent="0.3">
      <c r="A129" s="34" t="s">
        <v>312</v>
      </c>
    </row>
    <row r="130" spans="1:1" ht="18.75" x14ac:dyDescent="0.3">
      <c r="A130" s="34" t="s">
        <v>400</v>
      </c>
    </row>
    <row r="131" spans="1:1" ht="18.75" x14ac:dyDescent="0.3">
      <c r="A131" s="34" t="s">
        <v>327</v>
      </c>
    </row>
    <row r="132" spans="1:1" ht="18.75" x14ac:dyDescent="0.3">
      <c r="A132" s="34" t="s">
        <v>365</v>
      </c>
    </row>
    <row r="133" spans="1:1" ht="18.75" x14ac:dyDescent="0.3">
      <c r="A133" s="34" t="s">
        <v>347</v>
      </c>
    </row>
    <row r="134" spans="1:1" ht="18.75" x14ac:dyDescent="0.3">
      <c r="A134" s="34" t="s">
        <v>390</v>
      </c>
    </row>
    <row r="135" spans="1:1" ht="18.75" x14ac:dyDescent="0.3">
      <c r="A135" s="34" t="s">
        <v>428</v>
      </c>
    </row>
    <row r="136" spans="1:1" ht="37.5" x14ac:dyDescent="0.3">
      <c r="A136" s="34" t="s">
        <v>374</v>
      </c>
    </row>
    <row r="137" spans="1:1" ht="18.75" x14ac:dyDescent="0.3">
      <c r="A137" s="34" t="s">
        <v>379</v>
      </c>
    </row>
    <row r="138" spans="1:1" ht="18.75" x14ac:dyDescent="0.3">
      <c r="A138" s="34" t="s">
        <v>304</v>
      </c>
    </row>
  </sheetData>
  <sortState xmlns:xlrd2="http://schemas.microsoft.com/office/spreadsheetml/2017/richdata2" ref="A3:A138">
    <sortCondition ref="A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4D8A-5D7E-4FEB-B9D9-16C6D60325F4}">
  <sheetPr>
    <tabColor rgb="FF000099"/>
  </sheetPr>
  <dimension ref="B2:O33"/>
  <sheetViews>
    <sheetView view="pageBreakPreview" zoomScale="75" zoomScaleNormal="100" zoomScaleSheetLayoutView="75" workbookViewId="0">
      <selection activeCell="R22" sqref="R22"/>
    </sheetView>
  </sheetViews>
  <sheetFormatPr defaultRowHeight="12" x14ac:dyDescent="0.25"/>
  <cols>
    <col min="1" max="1" width="6.140625" style="92" customWidth="1"/>
    <col min="2" max="2" width="10.7109375" style="92" customWidth="1"/>
    <col min="3" max="3" width="11" style="92" customWidth="1"/>
    <col min="4" max="4" width="12.5703125" style="127" customWidth="1"/>
    <col min="5" max="5" width="13.5703125" style="127" customWidth="1"/>
    <col min="6" max="6" width="13.28515625" style="127" customWidth="1"/>
    <col min="7" max="7" width="9.7109375" style="127" customWidth="1"/>
    <col min="8" max="8" width="9.140625" style="127" customWidth="1"/>
    <col min="9" max="9" width="7.42578125" style="127" customWidth="1"/>
    <col min="10" max="10" width="12.7109375" style="127" customWidth="1"/>
    <col min="11" max="11" width="11.85546875" style="127" customWidth="1"/>
    <col min="12" max="12" width="12.5703125" style="127" customWidth="1"/>
    <col min="13" max="13" width="6" style="127" customWidth="1"/>
    <col min="14" max="14" width="4.5703125" style="127" customWidth="1"/>
    <col min="15" max="15" width="9.28515625" style="127" customWidth="1"/>
    <col min="16" max="16" width="2.85546875" style="92" customWidth="1"/>
    <col min="17" max="16384" width="9.140625" style="92"/>
  </cols>
  <sheetData>
    <row r="2" spans="2:15" ht="30" customHeight="1" thickBot="1" x14ac:dyDescent="0.3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ht="24.75" customHeight="1" thickBot="1" x14ac:dyDescent="0.3">
      <c r="B3" s="285" t="s">
        <v>142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86"/>
    </row>
    <row r="4" spans="2:15" ht="27.75" customHeight="1" x14ac:dyDescent="0.25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2:15" ht="27.75" customHeight="1" x14ac:dyDescent="0.25">
      <c r="B5" s="291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2:15" ht="27.75" customHeight="1" thickBot="1" x14ac:dyDescent="0.3"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6"/>
    </row>
    <row r="7" spans="2:15" ht="28.5" customHeight="1" thickBot="1" x14ac:dyDescent="0.3">
      <c r="B7" s="297" t="s">
        <v>143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9"/>
    </row>
    <row r="8" spans="2:15" ht="30" customHeight="1" x14ac:dyDescent="0.25"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2:15" ht="30" customHeight="1" x14ac:dyDescent="0.25"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3"/>
    </row>
    <row r="10" spans="2:15" ht="30" customHeight="1" thickBot="1" x14ac:dyDescent="0.3"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2"/>
    </row>
    <row r="11" spans="2:15" ht="30" customHeight="1" thickBot="1" x14ac:dyDescent="0.3">
      <c r="B11" s="119" t="s">
        <v>281</v>
      </c>
      <c r="C11" s="119" t="s">
        <v>280</v>
      </c>
      <c r="D11" s="303" t="s">
        <v>282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5"/>
    </row>
    <row r="12" spans="2:15" ht="30" customHeight="1" x14ac:dyDescent="0.25">
      <c r="B12" s="120" t="s">
        <v>265</v>
      </c>
      <c r="C12" s="120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</row>
    <row r="13" spans="2:15" ht="30" customHeight="1" x14ac:dyDescent="0.25">
      <c r="B13" s="121" t="s">
        <v>266</v>
      </c>
      <c r="C13" s="121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2:15" ht="30" customHeight="1" x14ac:dyDescent="0.25">
      <c r="B14" s="121" t="s">
        <v>267</v>
      </c>
      <c r="C14" s="121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</row>
    <row r="15" spans="2:15" ht="30" customHeight="1" x14ac:dyDescent="0.25">
      <c r="B15" s="121" t="s">
        <v>268</v>
      </c>
      <c r="C15" s="121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2:15" ht="30" customHeight="1" x14ac:dyDescent="0.25">
      <c r="B16" s="121" t="s">
        <v>269</v>
      </c>
      <c r="C16" s="121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</row>
    <row r="17" spans="2:15" ht="30" customHeight="1" x14ac:dyDescent="0.25">
      <c r="B17" s="121" t="s">
        <v>270</v>
      </c>
      <c r="C17" s="121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</row>
    <row r="18" spans="2:15" ht="30" customHeight="1" x14ac:dyDescent="0.25">
      <c r="B18" s="121" t="s">
        <v>271</v>
      </c>
      <c r="C18" s="121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19" spans="2:15" ht="30" customHeight="1" x14ac:dyDescent="0.25">
      <c r="B19" s="121" t="s">
        <v>272</v>
      </c>
      <c r="C19" s="121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</row>
    <row r="20" spans="2:15" ht="30" customHeight="1" x14ac:dyDescent="0.25">
      <c r="B20" s="121" t="s">
        <v>273</v>
      </c>
      <c r="C20" s="121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</row>
    <row r="21" spans="2:15" ht="30" customHeight="1" x14ac:dyDescent="0.25">
      <c r="B21" s="121" t="s">
        <v>274</v>
      </c>
      <c r="C21" s="121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  <row r="22" spans="2:15" ht="30" customHeight="1" x14ac:dyDescent="0.25">
      <c r="B22" s="121" t="s">
        <v>275</v>
      </c>
      <c r="C22" s="121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2:15" ht="30" customHeight="1" x14ac:dyDescent="0.25">
      <c r="B23" s="121" t="s">
        <v>276</v>
      </c>
      <c r="C23" s="121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</row>
    <row r="24" spans="2:15" ht="30" customHeight="1" x14ac:dyDescent="0.25">
      <c r="B24" s="121" t="s">
        <v>277</v>
      </c>
      <c r="C24" s="121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</row>
    <row r="25" spans="2:15" ht="30" customHeight="1" x14ac:dyDescent="0.25">
      <c r="B25" s="121" t="s">
        <v>278</v>
      </c>
      <c r="C25" s="121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</row>
    <row r="26" spans="2:15" ht="30" customHeight="1" thickBot="1" x14ac:dyDescent="0.3">
      <c r="B26" s="122" t="s">
        <v>279</v>
      </c>
      <c r="C26" s="122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</row>
    <row r="27" spans="2:15" ht="30" customHeight="1" thickBot="1" x14ac:dyDescent="0.3">
      <c r="B27" s="310" t="s">
        <v>447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</row>
    <row r="28" spans="2:15" ht="30" customHeight="1" thickBot="1" x14ac:dyDescent="0.3">
      <c r="B28" s="311" t="s">
        <v>448</v>
      </c>
      <c r="C28" s="311"/>
      <c r="D28" s="312"/>
      <c r="E28" s="313"/>
      <c r="F28" s="313"/>
      <c r="G28" s="313"/>
      <c r="H28" s="313"/>
      <c r="I28" s="313"/>
      <c r="J28" s="314"/>
      <c r="K28" s="123" t="s">
        <v>93</v>
      </c>
      <c r="L28" s="315"/>
      <c r="M28" s="316"/>
      <c r="N28" s="316"/>
      <c r="O28" s="317"/>
    </row>
    <row r="29" spans="2:15" ht="30" customHeight="1" thickBot="1" x14ac:dyDescent="0.3">
      <c r="B29" s="124" t="s">
        <v>5</v>
      </c>
      <c r="C29" s="125"/>
      <c r="D29" s="307" t="s">
        <v>114</v>
      </c>
      <c r="E29" s="307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2:15" ht="30" customHeight="1" thickBot="1" x14ac:dyDescent="0.3">
      <c r="B30" s="126" t="s">
        <v>473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2:15" ht="30" customHeight="1" thickBot="1" x14ac:dyDescent="0.3">
      <c r="B31" s="318" t="s">
        <v>449</v>
      </c>
      <c r="C31" s="318"/>
      <c r="D31" s="312"/>
      <c r="E31" s="313"/>
      <c r="F31" s="313"/>
      <c r="G31" s="313"/>
      <c r="H31" s="313"/>
      <c r="I31" s="313"/>
      <c r="J31" s="314"/>
      <c r="K31" s="123" t="s">
        <v>93</v>
      </c>
      <c r="L31" s="315"/>
      <c r="M31" s="316"/>
      <c r="N31" s="316"/>
      <c r="O31" s="317"/>
    </row>
    <row r="32" spans="2:15" ht="33.75" customHeight="1" thickBot="1" x14ac:dyDescent="0.3">
      <c r="B32" s="124" t="s">
        <v>5</v>
      </c>
      <c r="C32" s="125"/>
      <c r="D32" s="307" t="s">
        <v>114</v>
      </c>
      <c r="E32" s="307"/>
      <c r="F32" s="308"/>
      <c r="G32" s="308"/>
      <c r="H32" s="308"/>
      <c r="I32" s="308"/>
      <c r="J32" s="308"/>
      <c r="K32" s="308"/>
      <c r="L32" s="308"/>
      <c r="M32" s="308"/>
      <c r="N32" s="308"/>
      <c r="O32" s="308"/>
    </row>
    <row r="33" spans="2:15" ht="33.75" customHeight="1" thickBot="1" x14ac:dyDescent="0.3">
      <c r="B33" s="126" t="s">
        <v>473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</row>
  </sheetData>
  <mergeCells count="34">
    <mergeCell ref="C33:O33"/>
    <mergeCell ref="C30:O30"/>
    <mergeCell ref="B31:C31"/>
    <mergeCell ref="D31:J31"/>
    <mergeCell ref="L31:O31"/>
    <mergeCell ref="D32:E32"/>
    <mergeCell ref="F32:O32"/>
    <mergeCell ref="D29:E29"/>
    <mergeCell ref="F29:O29"/>
    <mergeCell ref="D20:O20"/>
    <mergeCell ref="D21:O21"/>
    <mergeCell ref="D22:O22"/>
    <mergeCell ref="D23:O23"/>
    <mergeCell ref="D24:O24"/>
    <mergeCell ref="D25:O25"/>
    <mergeCell ref="D26:O26"/>
    <mergeCell ref="B27:O27"/>
    <mergeCell ref="B28:C28"/>
    <mergeCell ref="D28:J28"/>
    <mergeCell ref="L28:O28"/>
    <mergeCell ref="B2:O2"/>
    <mergeCell ref="B3:O3"/>
    <mergeCell ref="D19:O19"/>
    <mergeCell ref="B4:O6"/>
    <mergeCell ref="B7:O7"/>
    <mergeCell ref="B8:O10"/>
    <mergeCell ref="D11:O11"/>
    <mergeCell ref="D12:O12"/>
    <mergeCell ref="D13:O13"/>
    <mergeCell ref="D14:O14"/>
    <mergeCell ref="D15:O15"/>
    <mergeCell ref="D16:O16"/>
    <mergeCell ref="D17:O17"/>
    <mergeCell ref="D18:O18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58" orientation="portrait" r:id="rId1"/>
  <rowBreaks count="1" manualBreakCount="1">
    <brk id="1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7042C4-3DD3-46E8-89EE-124E60BD8052}">
          <x14:formula1>
            <xm:f>'Tabela 2'!$A$2:$A$138</xm:f>
          </x14:formula1>
          <xm:sqref>D12:O26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tabColor rgb="FF000099"/>
  </sheetPr>
  <dimension ref="A1:N49"/>
  <sheetViews>
    <sheetView zoomScaleNormal="100" workbookViewId="0">
      <selection sqref="A1:U2"/>
    </sheetView>
  </sheetViews>
  <sheetFormatPr defaultRowHeight="15" x14ac:dyDescent="0.25"/>
  <cols>
    <col min="1" max="3" width="9.140625" style="2"/>
    <col min="4" max="4" width="8.28515625" style="2" customWidth="1"/>
    <col min="5" max="5" width="11.28515625" style="2" customWidth="1"/>
    <col min="6" max="6" width="10" style="2" customWidth="1"/>
    <col min="7" max="8" width="10.5703125" style="2" customWidth="1"/>
    <col min="9" max="9" width="9.140625" style="2"/>
    <col min="10" max="11" width="10.5703125" style="2" customWidth="1"/>
    <col min="12" max="12" width="13.42578125" style="2" bestFit="1" customWidth="1"/>
    <col min="13" max="13" width="9" style="2" bestFit="1" customWidth="1"/>
    <col min="14" max="14" width="15.42578125" style="2" customWidth="1"/>
    <col min="15" max="16384" width="9.140625" style="2"/>
  </cols>
  <sheetData>
    <row r="1" spans="1:14" ht="15" customHeight="1" x14ac:dyDescent="0.25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5.75" customHeight="1" thickBot="1" x14ac:dyDescent="0.3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49.5" customHeight="1" thickBot="1" x14ac:dyDescent="0.3">
      <c r="A3" s="348" t="s">
        <v>94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20.25" customHeight="1" thickBot="1" x14ac:dyDescent="0.3">
      <c r="A4" s="337" t="s">
        <v>17</v>
      </c>
      <c r="B4" s="337"/>
      <c r="C4" s="332"/>
      <c r="D4" s="332"/>
      <c r="E4" s="332"/>
      <c r="F4" s="332"/>
      <c r="G4" s="332"/>
      <c r="H4" s="332"/>
      <c r="I4" s="332"/>
      <c r="J4" s="332"/>
      <c r="K4" s="332"/>
      <c r="L4" s="319" t="s">
        <v>2</v>
      </c>
      <c r="M4" s="319"/>
      <c r="N4" s="319"/>
    </row>
    <row r="5" spans="1:14" ht="21.75" customHeight="1" thickBot="1" x14ac:dyDescent="0.3">
      <c r="A5" s="337"/>
      <c r="B5" s="337"/>
      <c r="C5" s="332"/>
      <c r="D5" s="332"/>
      <c r="E5" s="332"/>
      <c r="F5" s="332"/>
      <c r="G5" s="332"/>
      <c r="H5" s="332"/>
      <c r="I5" s="332"/>
      <c r="J5" s="332"/>
      <c r="K5" s="332"/>
      <c r="L5" s="331"/>
      <c r="M5" s="331"/>
      <c r="N5" s="331"/>
    </row>
    <row r="6" spans="1:14" ht="20.25" customHeight="1" thickBot="1" x14ac:dyDescent="0.3">
      <c r="A6" s="337"/>
      <c r="B6" s="337"/>
      <c r="C6" s="332"/>
      <c r="D6" s="332"/>
      <c r="E6" s="332"/>
      <c r="F6" s="332"/>
      <c r="G6" s="332"/>
      <c r="H6" s="332"/>
      <c r="I6" s="332"/>
      <c r="J6" s="332"/>
      <c r="K6" s="332"/>
      <c r="L6" s="331"/>
      <c r="M6" s="331"/>
      <c r="N6" s="331"/>
    </row>
    <row r="7" spans="1:14" ht="27" customHeight="1" thickBot="1" x14ac:dyDescent="0.3">
      <c r="A7" s="347" t="s">
        <v>7</v>
      </c>
      <c r="B7" s="347"/>
      <c r="C7" s="347"/>
      <c r="D7" s="347"/>
      <c r="E7" s="347"/>
      <c r="F7" s="347"/>
      <c r="G7" s="347"/>
      <c r="H7" s="347"/>
      <c r="I7" s="347"/>
      <c r="J7" s="347"/>
      <c r="K7" s="320" t="s">
        <v>6</v>
      </c>
      <c r="L7" s="320"/>
      <c r="M7" s="320"/>
      <c r="N7" s="320"/>
    </row>
    <row r="8" spans="1:14" ht="27" customHeight="1" thickBot="1" x14ac:dyDescent="0.3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22"/>
      <c r="L8" s="323"/>
      <c r="M8" s="323"/>
      <c r="N8" s="324"/>
    </row>
    <row r="9" spans="1:14" ht="27" customHeight="1" thickBot="1" x14ac:dyDescent="0.3">
      <c r="A9" s="3"/>
      <c r="B9" s="333" t="s">
        <v>11</v>
      </c>
      <c r="C9" s="333"/>
      <c r="D9" s="333"/>
      <c r="E9" s="333"/>
      <c r="F9" s="1"/>
      <c r="G9" s="333" t="s">
        <v>12</v>
      </c>
      <c r="H9" s="333"/>
      <c r="I9" s="333"/>
      <c r="J9" s="334"/>
      <c r="K9" s="334"/>
      <c r="L9" s="334"/>
      <c r="M9" s="334"/>
      <c r="N9" s="334"/>
    </row>
    <row r="10" spans="1:14" ht="27" customHeight="1" thickBot="1" x14ac:dyDescent="0.3">
      <c r="A10" s="1"/>
      <c r="B10" s="333" t="s">
        <v>13</v>
      </c>
      <c r="C10" s="333"/>
      <c r="D10" s="333"/>
      <c r="E10" s="333"/>
      <c r="F10" s="1"/>
      <c r="G10" s="333" t="s">
        <v>15</v>
      </c>
      <c r="H10" s="333"/>
      <c r="I10" s="333"/>
      <c r="J10" s="1"/>
      <c r="K10" s="333" t="s">
        <v>14</v>
      </c>
      <c r="L10" s="333"/>
      <c r="M10" s="333"/>
      <c r="N10" s="333"/>
    </row>
    <row r="11" spans="1:14" ht="15" customHeight="1" thickBot="1" x14ac:dyDescent="0.3">
      <c r="A11" s="319" t="s">
        <v>3</v>
      </c>
      <c r="B11" s="319"/>
      <c r="C11" s="320"/>
      <c r="D11" s="320"/>
      <c r="E11" s="320"/>
      <c r="F11" s="320"/>
      <c r="G11" s="320"/>
      <c r="H11" s="320"/>
      <c r="I11" s="319" t="s">
        <v>4</v>
      </c>
      <c r="J11" s="319"/>
      <c r="K11" s="320"/>
      <c r="L11" s="320"/>
      <c r="M11" s="335" t="s">
        <v>9</v>
      </c>
      <c r="N11" s="336"/>
    </row>
    <row r="12" spans="1:14" ht="17.25" customHeight="1" thickBot="1" x14ac:dyDescent="0.3">
      <c r="A12" s="319"/>
      <c r="B12" s="319"/>
      <c r="C12" s="320"/>
      <c r="D12" s="320"/>
      <c r="E12" s="320"/>
      <c r="F12" s="320"/>
      <c r="G12" s="320"/>
      <c r="H12" s="320"/>
      <c r="I12" s="319"/>
      <c r="J12" s="319"/>
      <c r="K12" s="320"/>
      <c r="L12" s="320"/>
      <c r="M12" s="335"/>
      <c r="N12" s="336"/>
    </row>
    <row r="13" spans="1:14" ht="23.25" customHeight="1" thickBot="1" x14ac:dyDescent="0.3">
      <c r="A13" s="330" t="s">
        <v>18</v>
      </c>
      <c r="B13" s="330"/>
      <c r="C13" s="330"/>
      <c r="D13" s="330"/>
      <c r="E13" s="330"/>
      <c r="F13" s="319" t="s">
        <v>19</v>
      </c>
      <c r="G13" s="319"/>
      <c r="H13" s="319"/>
      <c r="I13" s="319"/>
      <c r="J13" s="319"/>
      <c r="K13" s="319"/>
      <c r="L13" s="319"/>
      <c r="M13" s="319"/>
      <c r="N13" s="319"/>
    </row>
    <row r="14" spans="1:14" ht="21" customHeight="1" thickBot="1" x14ac:dyDescent="0.3">
      <c r="A14" s="329"/>
      <c r="B14" s="329"/>
      <c r="C14" s="329"/>
      <c r="D14" s="329"/>
      <c r="E14" s="329"/>
      <c r="F14" s="320"/>
      <c r="G14" s="320"/>
      <c r="H14" s="320"/>
      <c r="I14" s="320"/>
      <c r="J14" s="320"/>
      <c r="K14" s="320"/>
      <c r="L14" s="320"/>
      <c r="M14" s="320"/>
      <c r="N14" s="320"/>
    </row>
    <row r="15" spans="1:14" ht="27" customHeight="1" thickBot="1" x14ac:dyDescent="0.3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</row>
    <row r="16" spans="1:14" ht="27" customHeight="1" thickBot="1" x14ac:dyDescent="0.3">
      <c r="A16" s="338" t="s">
        <v>20</v>
      </c>
      <c r="B16" s="339"/>
      <c r="C16" s="332"/>
      <c r="D16" s="332"/>
      <c r="E16" s="332"/>
      <c r="F16" s="332"/>
      <c r="G16" s="332"/>
      <c r="H16" s="332"/>
      <c r="I16" s="332"/>
      <c r="J16" s="332"/>
      <c r="K16" s="332"/>
      <c r="L16" s="335" t="s">
        <v>2</v>
      </c>
      <c r="M16" s="335"/>
      <c r="N16" s="335"/>
    </row>
    <row r="17" spans="1:14" ht="14.25" customHeight="1" thickBot="1" x14ac:dyDescent="0.3">
      <c r="A17" s="340"/>
      <c r="B17" s="341"/>
      <c r="C17" s="332"/>
      <c r="D17" s="332"/>
      <c r="E17" s="332"/>
      <c r="F17" s="332"/>
      <c r="G17" s="332"/>
      <c r="H17" s="332"/>
      <c r="I17" s="332"/>
      <c r="J17" s="332"/>
      <c r="K17" s="332"/>
      <c r="L17" s="331"/>
      <c r="M17" s="331"/>
      <c r="N17" s="331"/>
    </row>
    <row r="18" spans="1:14" ht="11.25" customHeight="1" thickBot="1" x14ac:dyDescent="0.3">
      <c r="A18" s="342"/>
      <c r="B18" s="343"/>
      <c r="C18" s="332"/>
      <c r="D18" s="332"/>
      <c r="E18" s="332"/>
      <c r="F18" s="332"/>
      <c r="G18" s="332"/>
      <c r="H18" s="332"/>
      <c r="I18" s="332"/>
      <c r="J18" s="332"/>
      <c r="K18" s="332"/>
      <c r="L18" s="331"/>
      <c r="M18" s="331"/>
      <c r="N18" s="331"/>
    </row>
    <row r="19" spans="1:14" ht="27" customHeight="1" thickBot="1" x14ac:dyDescent="0.3">
      <c r="A19" s="344" t="s">
        <v>7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19" t="s">
        <v>6</v>
      </c>
      <c r="L19" s="319"/>
      <c r="M19" s="320"/>
      <c r="N19" s="320"/>
    </row>
    <row r="20" spans="1:14" ht="27" customHeight="1" thickBot="1" x14ac:dyDescent="0.3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25"/>
      <c r="L20" s="326"/>
      <c r="M20" s="326"/>
      <c r="N20" s="327"/>
    </row>
    <row r="21" spans="1:14" ht="27" customHeight="1" thickBot="1" x14ac:dyDescent="0.3">
      <c r="A21" s="3"/>
      <c r="B21" s="333" t="s">
        <v>11</v>
      </c>
      <c r="C21" s="333"/>
      <c r="D21" s="333"/>
      <c r="E21" s="333"/>
      <c r="F21" s="1"/>
      <c r="G21" s="333" t="s">
        <v>12</v>
      </c>
      <c r="H21" s="333"/>
      <c r="I21" s="333"/>
      <c r="J21" s="334"/>
      <c r="K21" s="334"/>
      <c r="L21" s="334"/>
      <c r="M21" s="334"/>
      <c r="N21" s="334"/>
    </row>
    <row r="22" spans="1:14" ht="27" customHeight="1" thickBot="1" x14ac:dyDescent="0.3">
      <c r="A22" s="1"/>
      <c r="B22" s="333" t="s">
        <v>13</v>
      </c>
      <c r="C22" s="333"/>
      <c r="D22" s="333"/>
      <c r="E22" s="333"/>
      <c r="F22" s="1"/>
      <c r="G22" s="333" t="s">
        <v>15</v>
      </c>
      <c r="H22" s="333"/>
      <c r="I22" s="333"/>
      <c r="J22" s="1"/>
      <c r="K22" s="333" t="s">
        <v>14</v>
      </c>
      <c r="L22" s="333"/>
      <c r="M22" s="333"/>
      <c r="N22" s="333"/>
    </row>
    <row r="23" spans="1:14" ht="27" customHeight="1" thickBot="1" x14ac:dyDescent="0.3">
      <c r="A23" s="319" t="s">
        <v>3</v>
      </c>
      <c r="B23" s="319"/>
      <c r="C23" s="320"/>
      <c r="D23" s="320"/>
      <c r="E23" s="320"/>
      <c r="F23" s="320"/>
      <c r="G23" s="320"/>
      <c r="H23" s="320"/>
      <c r="I23" s="319" t="s">
        <v>4</v>
      </c>
      <c r="J23" s="319"/>
      <c r="K23" s="320"/>
      <c r="L23" s="320"/>
      <c r="M23" s="335" t="s">
        <v>9</v>
      </c>
      <c r="N23" s="336"/>
    </row>
    <row r="24" spans="1:14" ht="27" customHeight="1" thickBot="1" x14ac:dyDescent="0.3">
      <c r="A24" s="319"/>
      <c r="B24" s="319"/>
      <c r="C24" s="320"/>
      <c r="D24" s="320"/>
      <c r="E24" s="320"/>
      <c r="F24" s="320"/>
      <c r="G24" s="320"/>
      <c r="H24" s="320"/>
      <c r="I24" s="319"/>
      <c r="J24" s="319"/>
      <c r="K24" s="320"/>
      <c r="L24" s="320"/>
      <c r="M24" s="335"/>
      <c r="N24" s="336"/>
    </row>
    <row r="25" spans="1:14" ht="27" customHeight="1" thickBot="1" x14ac:dyDescent="0.3">
      <c r="A25" s="330" t="s">
        <v>18</v>
      </c>
      <c r="B25" s="330"/>
      <c r="C25" s="330"/>
      <c r="D25" s="330"/>
      <c r="E25" s="330"/>
      <c r="F25" s="319" t="s">
        <v>19</v>
      </c>
      <c r="G25" s="319"/>
      <c r="H25" s="319"/>
      <c r="I25" s="319"/>
      <c r="J25" s="319"/>
      <c r="K25" s="319"/>
      <c r="L25" s="319"/>
      <c r="M25" s="319"/>
      <c r="N25" s="319"/>
    </row>
    <row r="26" spans="1:14" ht="27" customHeight="1" thickBot="1" x14ac:dyDescent="0.3">
      <c r="A26" s="329"/>
      <c r="B26" s="329"/>
      <c r="C26" s="329"/>
      <c r="D26" s="329"/>
      <c r="E26" s="329"/>
      <c r="F26" s="320"/>
      <c r="G26" s="320"/>
      <c r="H26" s="320"/>
      <c r="I26" s="320"/>
      <c r="J26" s="320"/>
      <c r="K26" s="320"/>
      <c r="L26" s="320"/>
      <c r="M26" s="320"/>
      <c r="N26" s="320"/>
    </row>
    <row r="27" spans="1:14" ht="27" customHeight="1" thickBot="1" x14ac:dyDescent="0.3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</row>
    <row r="28" spans="1:14" ht="27" customHeight="1" thickBot="1" x14ac:dyDescent="0.3">
      <c r="A28" s="337" t="s">
        <v>21</v>
      </c>
      <c r="B28" s="337"/>
      <c r="C28" s="332"/>
      <c r="D28" s="332"/>
      <c r="E28" s="332"/>
      <c r="F28" s="332"/>
      <c r="G28" s="332"/>
      <c r="H28" s="332"/>
      <c r="I28" s="332"/>
      <c r="J28" s="332"/>
      <c r="K28" s="332"/>
      <c r="L28" s="319" t="s">
        <v>2</v>
      </c>
      <c r="M28" s="319"/>
      <c r="N28" s="319"/>
    </row>
    <row r="29" spans="1:14" ht="21" customHeight="1" thickBot="1" x14ac:dyDescent="0.3">
      <c r="A29" s="337"/>
      <c r="B29" s="337"/>
      <c r="C29" s="332"/>
      <c r="D29" s="332"/>
      <c r="E29" s="332"/>
      <c r="F29" s="332"/>
      <c r="G29" s="332"/>
      <c r="H29" s="332"/>
      <c r="I29" s="332"/>
      <c r="J29" s="332"/>
      <c r="K29" s="332"/>
      <c r="L29" s="331"/>
      <c r="M29" s="331"/>
      <c r="N29" s="331"/>
    </row>
    <row r="30" spans="1:14" ht="18" customHeight="1" thickBot="1" x14ac:dyDescent="0.3">
      <c r="A30" s="337"/>
      <c r="B30" s="337"/>
      <c r="C30" s="332"/>
      <c r="D30" s="332"/>
      <c r="E30" s="332"/>
      <c r="F30" s="332"/>
      <c r="G30" s="332"/>
      <c r="H30" s="332"/>
      <c r="I30" s="332"/>
      <c r="J30" s="332"/>
      <c r="K30" s="332"/>
      <c r="L30" s="331"/>
      <c r="M30" s="331"/>
      <c r="N30" s="331"/>
    </row>
    <row r="31" spans="1:14" ht="27" customHeight="1" thickBot="1" x14ac:dyDescent="0.3">
      <c r="A31" s="347" t="s">
        <v>7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19" t="s">
        <v>6</v>
      </c>
      <c r="L31" s="319"/>
      <c r="M31" s="320"/>
      <c r="N31" s="320"/>
    </row>
    <row r="32" spans="1:14" ht="21" customHeight="1" thickBot="1" x14ac:dyDescent="0.3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25"/>
      <c r="L32" s="326"/>
      <c r="M32" s="326"/>
      <c r="N32" s="327"/>
    </row>
    <row r="33" spans="1:14" ht="27" customHeight="1" thickBot="1" x14ac:dyDescent="0.3">
      <c r="A33" s="3"/>
      <c r="B33" s="333" t="s">
        <v>11</v>
      </c>
      <c r="C33" s="333"/>
      <c r="D33" s="333"/>
      <c r="E33" s="333"/>
      <c r="F33" s="1"/>
      <c r="G33" s="333" t="s">
        <v>12</v>
      </c>
      <c r="H33" s="333"/>
      <c r="I33" s="333"/>
      <c r="J33" s="334"/>
      <c r="K33" s="334"/>
      <c r="L33" s="334"/>
      <c r="M33" s="334"/>
      <c r="N33" s="334"/>
    </row>
    <row r="34" spans="1:14" ht="27" customHeight="1" thickBot="1" x14ac:dyDescent="0.3">
      <c r="A34" s="1"/>
      <c r="B34" s="333" t="s">
        <v>13</v>
      </c>
      <c r="C34" s="333"/>
      <c r="D34" s="333"/>
      <c r="E34" s="333"/>
      <c r="F34" s="1"/>
      <c r="G34" s="333" t="s">
        <v>15</v>
      </c>
      <c r="H34" s="333"/>
      <c r="I34" s="333"/>
      <c r="J34" s="1"/>
      <c r="K34" s="333" t="s">
        <v>14</v>
      </c>
      <c r="L34" s="333"/>
      <c r="M34" s="333"/>
      <c r="N34" s="333"/>
    </row>
    <row r="35" spans="1:14" ht="27" customHeight="1" thickBot="1" x14ac:dyDescent="0.3">
      <c r="A35" s="319" t="s">
        <v>3</v>
      </c>
      <c r="B35" s="319"/>
      <c r="C35" s="320"/>
      <c r="D35" s="320"/>
      <c r="E35" s="320"/>
      <c r="F35" s="320"/>
      <c r="G35" s="320"/>
      <c r="H35" s="320"/>
      <c r="I35" s="319" t="s">
        <v>4</v>
      </c>
      <c r="J35" s="319"/>
      <c r="K35" s="320"/>
      <c r="L35" s="320"/>
      <c r="M35" s="335" t="s">
        <v>9</v>
      </c>
      <c r="N35" s="336"/>
    </row>
    <row r="36" spans="1:14" ht="27" customHeight="1" thickBot="1" x14ac:dyDescent="0.3">
      <c r="A36" s="319"/>
      <c r="B36" s="319"/>
      <c r="C36" s="320"/>
      <c r="D36" s="320"/>
      <c r="E36" s="320"/>
      <c r="F36" s="320"/>
      <c r="G36" s="320"/>
      <c r="H36" s="320"/>
      <c r="I36" s="319"/>
      <c r="J36" s="319"/>
      <c r="K36" s="320"/>
      <c r="L36" s="320"/>
      <c r="M36" s="335"/>
      <c r="N36" s="336"/>
    </row>
    <row r="37" spans="1:14" ht="27" customHeight="1" thickBot="1" x14ac:dyDescent="0.3">
      <c r="A37" s="330" t="s">
        <v>18</v>
      </c>
      <c r="B37" s="330"/>
      <c r="C37" s="330"/>
      <c r="D37" s="330"/>
      <c r="E37" s="330"/>
      <c r="F37" s="319" t="s">
        <v>19</v>
      </c>
      <c r="G37" s="319"/>
      <c r="H37" s="319"/>
      <c r="I37" s="319"/>
      <c r="J37" s="319"/>
      <c r="K37" s="319"/>
      <c r="L37" s="319"/>
      <c r="M37" s="319"/>
      <c r="N37" s="319"/>
    </row>
    <row r="38" spans="1:14" ht="27" customHeight="1" thickBot="1" x14ac:dyDescent="0.3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</row>
    <row r="39" spans="1:14" ht="21" customHeight="1" thickBot="1" x14ac:dyDescent="0.3">
      <c r="A39" s="337" t="s">
        <v>458</v>
      </c>
      <c r="B39" s="337"/>
      <c r="C39" s="332"/>
      <c r="D39" s="332"/>
      <c r="E39" s="332"/>
      <c r="F39" s="332"/>
      <c r="G39" s="332"/>
      <c r="H39" s="332"/>
      <c r="I39" s="332"/>
      <c r="J39" s="332"/>
      <c r="K39" s="332"/>
      <c r="L39" s="319" t="s">
        <v>2</v>
      </c>
      <c r="M39" s="319"/>
      <c r="N39" s="319"/>
    </row>
    <row r="40" spans="1:14" ht="17.25" customHeight="1" thickBot="1" x14ac:dyDescent="0.3">
      <c r="A40" s="337"/>
      <c r="B40" s="337"/>
      <c r="C40" s="332"/>
      <c r="D40" s="332"/>
      <c r="E40" s="332"/>
      <c r="F40" s="332"/>
      <c r="G40" s="332"/>
      <c r="H40" s="332"/>
      <c r="I40" s="332"/>
      <c r="J40" s="332"/>
      <c r="K40" s="332"/>
      <c r="L40" s="331"/>
      <c r="M40" s="331"/>
      <c r="N40" s="331"/>
    </row>
    <row r="41" spans="1:14" ht="18.75" customHeight="1" thickBot="1" x14ac:dyDescent="0.3">
      <c r="A41" s="337"/>
      <c r="B41" s="337"/>
      <c r="C41" s="332"/>
      <c r="D41" s="332"/>
      <c r="E41" s="332"/>
      <c r="F41" s="332"/>
      <c r="G41" s="332"/>
      <c r="H41" s="332"/>
      <c r="I41" s="332"/>
      <c r="J41" s="332"/>
      <c r="K41" s="332"/>
      <c r="L41" s="331"/>
      <c r="M41" s="331"/>
      <c r="N41" s="331"/>
    </row>
    <row r="42" spans="1:14" ht="23.25" customHeight="1" thickBot="1" x14ac:dyDescent="0.3">
      <c r="A42" s="347" t="s">
        <v>7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19" t="s">
        <v>6</v>
      </c>
      <c r="L42" s="319"/>
      <c r="M42" s="320"/>
      <c r="N42" s="320"/>
    </row>
    <row r="43" spans="1:14" ht="18" customHeight="1" thickBot="1" x14ac:dyDescent="0.3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25"/>
      <c r="L43" s="326"/>
      <c r="M43" s="326"/>
      <c r="N43" s="327"/>
    </row>
    <row r="44" spans="1:14" ht="27" customHeight="1" thickBot="1" x14ac:dyDescent="0.3">
      <c r="A44" s="3"/>
      <c r="B44" s="333" t="s">
        <v>11</v>
      </c>
      <c r="C44" s="333"/>
      <c r="D44" s="333"/>
      <c r="E44" s="333"/>
      <c r="F44" s="35"/>
      <c r="G44" s="333" t="s">
        <v>12</v>
      </c>
      <c r="H44" s="333"/>
      <c r="I44" s="333"/>
      <c r="J44" s="334"/>
      <c r="K44" s="334"/>
      <c r="L44" s="334"/>
      <c r="M44" s="334"/>
      <c r="N44" s="334"/>
    </row>
    <row r="45" spans="1:14" ht="27" customHeight="1" thickBot="1" x14ac:dyDescent="0.3">
      <c r="A45" s="35"/>
      <c r="B45" s="333" t="s">
        <v>13</v>
      </c>
      <c r="C45" s="333"/>
      <c r="D45" s="333"/>
      <c r="E45" s="333"/>
      <c r="F45" s="35"/>
      <c r="G45" s="333" t="s">
        <v>15</v>
      </c>
      <c r="H45" s="333"/>
      <c r="I45" s="333"/>
      <c r="J45" s="35"/>
      <c r="K45" s="333" t="s">
        <v>14</v>
      </c>
      <c r="L45" s="333"/>
      <c r="M45" s="333"/>
      <c r="N45" s="333"/>
    </row>
    <row r="46" spans="1:14" ht="23.25" customHeight="1" thickBot="1" x14ac:dyDescent="0.3">
      <c r="A46" s="319" t="s">
        <v>3</v>
      </c>
      <c r="B46" s="319"/>
      <c r="C46" s="320"/>
      <c r="D46" s="320"/>
      <c r="E46" s="320"/>
      <c r="F46" s="320"/>
      <c r="G46" s="320"/>
      <c r="H46" s="320"/>
      <c r="I46" s="319" t="s">
        <v>4</v>
      </c>
      <c r="J46" s="319"/>
      <c r="K46" s="320"/>
      <c r="L46" s="320"/>
      <c r="M46" s="335" t="s">
        <v>9</v>
      </c>
      <c r="N46" s="336"/>
    </row>
    <row r="47" spans="1:14" ht="17.25" customHeight="1" thickBot="1" x14ac:dyDescent="0.3">
      <c r="A47" s="319"/>
      <c r="B47" s="319"/>
      <c r="C47" s="320"/>
      <c r="D47" s="320"/>
      <c r="E47" s="320"/>
      <c r="F47" s="320"/>
      <c r="G47" s="320"/>
      <c r="H47" s="320"/>
      <c r="I47" s="319"/>
      <c r="J47" s="319"/>
      <c r="K47" s="320"/>
      <c r="L47" s="320"/>
      <c r="M47" s="335"/>
      <c r="N47" s="336"/>
    </row>
    <row r="48" spans="1:14" ht="27" customHeight="1" thickBot="1" x14ac:dyDescent="0.3">
      <c r="A48" s="330" t="s">
        <v>18</v>
      </c>
      <c r="B48" s="330"/>
      <c r="C48" s="330"/>
      <c r="D48" s="330"/>
      <c r="E48" s="330"/>
      <c r="F48" s="319" t="s">
        <v>19</v>
      </c>
      <c r="G48" s="319"/>
      <c r="H48" s="319"/>
      <c r="I48" s="319"/>
      <c r="J48" s="319"/>
      <c r="K48" s="319"/>
      <c r="L48" s="319"/>
      <c r="M48" s="319"/>
      <c r="N48" s="319"/>
    </row>
    <row r="49" spans="1:14" ht="27" customHeight="1" thickBot="1" x14ac:dyDescent="0.3">
      <c r="A49" s="329"/>
      <c r="B49" s="329"/>
      <c r="C49" s="329"/>
      <c r="D49" s="329"/>
      <c r="E49" s="329"/>
      <c r="F49" s="320"/>
      <c r="G49" s="320"/>
      <c r="H49" s="320"/>
      <c r="I49" s="320"/>
      <c r="J49" s="320"/>
      <c r="K49" s="320"/>
      <c r="L49" s="320"/>
      <c r="M49" s="320"/>
      <c r="N49" s="320"/>
    </row>
  </sheetData>
  <mergeCells count="99">
    <mergeCell ref="N46:N47"/>
    <mergeCell ref="A48:E48"/>
    <mergeCell ref="F48:N48"/>
    <mergeCell ref="A49:E49"/>
    <mergeCell ref="F49:N49"/>
    <mergeCell ref="A46:B47"/>
    <mergeCell ref="C46:H47"/>
    <mergeCell ref="I46:J47"/>
    <mergeCell ref="K46:L47"/>
    <mergeCell ref="M46:M47"/>
    <mergeCell ref="B44:E44"/>
    <mergeCell ref="G44:I44"/>
    <mergeCell ref="J44:N44"/>
    <mergeCell ref="B45:E45"/>
    <mergeCell ref="G45:I45"/>
    <mergeCell ref="K45:N45"/>
    <mergeCell ref="A39:B41"/>
    <mergeCell ref="C39:K41"/>
    <mergeCell ref="L39:N39"/>
    <mergeCell ref="L40:N41"/>
    <mergeCell ref="A42:J43"/>
    <mergeCell ref="K42:L42"/>
    <mergeCell ref="M42:N42"/>
    <mergeCell ref="K43:N43"/>
    <mergeCell ref="A1:N2"/>
    <mergeCell ref="B34:E34"/>
    <mergeCell ref="G34:I34"/>
    <mergeCell ref="A31:J32"/>
    <mergeCell ref="B21:E21"/>
    <mergeCell ref="G21:I21"/>
    <mergeCell ref="J21:N21"/>
    <mergeCell ref="A7:J8"/>
    <mergeCell ref="A3:N3"/>
    <mergeCell ref="L4:N4"/>
    <mergeCell ref="L5:N6"/>
    <mergeCell ref="K7:L7"/>
    <mergeCell ref="M7:N7"/>
    <mergeCell ref="B9:E9"/>
    <mergeCell ref="G9:I9"/>
    <mergeCell ref="J9:N9"/>
    <mergeCell ref="M23:M24"/>
    <mergeCell ref="N23:N24"/>
    <mergeCell ref="B10:E10"/>
    <mergeCell ref="G10:I10"/>
    <mergeCell ref="K10:N10"/>
    <mergeCell ref="M11:M12"/>
    <mergeCell ref="N11:N12"/>
    <mergeCell ref="A11:B12"/>
    <mergeCell ref="C11:H12"/>
    <mergeCell ref="I11:J12"/>
    <mergeCell ref="K11:L12"/>
    <mergeCell ref="A23:B24"/>
    <mergeCell ref="B22:E22"/>
    <mergeCell ref="G22:I22"/>
    <mergeCell ref="K22:N22"/>
    <mergeCell ref="A4:B6"/>
    <mergeCell ref="C4:K6"/>
    <mergeCell ref="A16:B18"/>
    <mergeCell ref="C16:K18"/>
    <mergeCell ref="A28:B30"/>
    <mergeCell ref="A26:E26"/>
    <mergeCell ref="F13:N13"/>
    <mergeCell ref="F26:N26"/>
    <mergeCell ref="A13:E13"/>
    <mergeCell ref="L16:N16"/>
    <mergeCell ref="L17:N18"/>
    <mergeCell ref="A19:J20"/>
    <mergeCell ref="K19:L19"/>
    <mergeCell ref="M19:N19"/>
    <mergeCell ref="C23:H24"/>
    <mergeCell ref="I23:J24"/>
    <mergeCell ref="A37:E37"/>
    <mergeCell ref="F37:N37"/>
    <mergeCell ref="B33:E33"/>
    <mergeCell ref="G33:I33"/>
    <mergeCell ref="J33:N33"/>
    <mergeCell ref="K34:N34"/>
    <mergeCell ref="A35:B36"/>
    <mergeCell ref="C35:H36"/>
    <mergeCell ref="I35:J36"/>
    <mergeCell ref="K35:L36"/>
    <mergeCell ref="M35:M36"/>
    <mergeCell ref="N35:N36"/>
    <mergeCell ref="K31:L31"/>
    <mergeCell ref="M31:N31"/>
    <mergeCell ref="K23:L24"/>
    <mergeCell ref="A38:N38"/>
    <mergeCell ref="K8:N8"/>
    <mergeCell ref="K20:N20"/>
    <mergeCell ref="K32:N32"/>
    <mergeCell ref="A15:N15"/>
    <mergeCell ref="A14:E14"/>
    <mergeCell ref="F14:N14"/>
    <mergeCell ref="A25:E25"/>
    <mergeCell ref="F25:N25"/>
    <mergeCell ref="L28:N28"/>
    <mergeCell ref="L29:N30"/>
    <mergeCell ref="C28:K30"/>
    <mergeCell ref="A27:N27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63" orientation="portrait" r:id="rId1"/>
  <colBreaks count="1" manualBreakCount="1">
    <brk id="14" max="3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>
    <tabColor rgb="FF000099"/>
  </sheetPr>
  <dimension ref="A1:N65"/>
  <sheetViews>
    <sheetView topLeftCell="F19" zoomScaleNormal="100" workbookViewId="0">
      <selection activeCell="AF21" sqref="AF21"/>
    </sheetView>
  </sheetViews>
  <sheetFormatPr defaultRowHeight="15" x14ac:dyDescent="0.25"/>
  <cols>
    <col min="1" max="3" width="9.140625" style="2"/>
    <col min="4" max="4" width="8.28515625" style="2" customWidth="1"/>
    <col min="5" max="5" width="11.28515625" style="2" customWidth="1"/>
    <col min="6" max="6" width="10" style="2" customWidth="1"/>
    <col min="7" max="8" width="10.5703125" style="2" customWidth="1"/>
    <col min="9" max="9" width="9.140625" style="2"/>
    <col min="10" max="11" width="10.5703125" style="2" customWidth="1"/>
    <col min="12" max="12" width="13.42578125" style="2" bestFit="1" customWidth="1"/>
    <col min="13" max="13" width="9" style="2" bestFit="1" customWidth="1"/>
    <col min="14" max="14" width="15.42578125" style="2" customWidth="1"/>
    <col min="15" max="16384" width="9.140625" style="2"/>
  </cols>
  <sheetData>
    <row r="1" spans="1:14" ht="15.75" thickBot="1" x14ac:dyDescent="0.3"/>
    <row r="2" spans="1:14" ht="23.25" customHeight="1" thickBot="1" x14ac:dyDescent="0.3">
      <c r="A2" s="349" t="s">
        <v>474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</row>
    <row r="3" spans="1:14" ht="21" customHeight="1" thickBot="1" x14ac:dyDescent="0.3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1"/>
    </row>
    <row r="4" spans="1:14" x14ac:dyDescent="0.25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4"/>
    </row>
    <row r="5" spans="1:14" x14ac:dyDescent="0.25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7"/>
    </row>
    <row r="6" spans="1:14" x14ac:dyDescent="0.25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1:14" x14ac:dyDescent="0.25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</row>
    <row r="8" spans="1:14" x14ac:dyDescent="0.25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</row>
    <row r="9" spans="1:14" x14ac:dyDescent="0.25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7"/>
    </row>
    <row r="10" spans="1:14" x14ac:dyDescent="0.25">
      <c r="A10" s="355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/>
    </row>
    <row r="11" spans="1:14" x14ac:dyDescent="0.25">
      <c r="A11" s="355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7"/>
    </row>
    <row r="12" spans="1:14" x14ac:dyDescent="0.25">
      <c r="A12" s="355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/>
    </row>
    <row r="13" spans="1:14" x14ac:dyDescent="0.25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</row>
    <row r="14" spans="1:14" x14ac:dyDescent="0.25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/>
    </row>
    <row r="15" spans="1:14" x14ac:dyDescent="0.25">
      <c r="A15" s="355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/>
    </row>
    <row r="16" spans="1:14" x14ac:dyDescent="0.25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7"/>
    </row>
    <row r="17" spans="1:14" x14ac:dyDescent="0.25">
      <c r="A17" s="355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7"/>
    </row>
    <row r="18" spans="1:14" x14ac:dyDescent="0.25">
      <c r="A18" s="355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7"/>
    </row>
    <row r="19" spans="1:14" x14ac:dyDescent="0.25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/>
    </row>
    <row r="20" spans="1:14" x14ac:dyDescent="0.25">
      <c r="A20" s="355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7"/>
    </row>
    <row r="21" spans="1:14" x14ac:dyDescent="0.25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</row>
    <row r="22" spans="1:14" x14ac:dyDescent="0.25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/>
    </row>
    <row r="23" spans="1:14" x14ac:dyDescent="0.25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7"/>
    </row>
    <row r="24" spans="1:14" x14ac:dyDescent="0.2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7"/>
    </row>
    <row r="25" spans="1:14" x14ac:dyDescent="0.25">
      <c r="A25" s="355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7"/>
    </row>
    <row r="26" spans="1:14" x14ac:dyDescent="0.25">
      <c r="A26" s="355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/>
    </row>
    <row r="27" spans="1:14" x14ac:dyDescent="0.25">
      <c r="A27" s="355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7"/>
    </row>
    <row r="28" spans="1:14" x14ac:dyDescent="0.25">
      <c r="A28" s="355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/>
    </row>
    <row r="29" spans="1:14" x14ac:dyDescent="0.25">
      <c r="A29" s="355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7"/>
    </row>
    <row r="30" spans="1:14" x14ac:dyDescent="0.25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</row>
    <row r="31" spans="1:14" x14ac:dyDescent="0.25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</row>
    <row r="32" spans="1:14" x14ac:dyDescent="0.25">
      <c r="A32" s="355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</row>
    <row r="33" spans="1:14" x14ac:dyDescent="0.25">
      <c r="A33" s="355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</row>
    <row r="34" spans="1:14" x14ac:dyDescent="0.2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</row>
    <row r="35" spans="1:14" x14ac:dyDescent="0.25">
      <c r="A35" s="355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7"/>
    </row>
    <row r="36" spans="1:14" x14ac:dyDescent="0.2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</row>
    <row r="37" spans="1:14" x14ac:dyDescent="0.25">
      <c r="A37" s="355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/>
    </row>
    <row r="38" spans="1:14" x14ac:dyDescent="0.2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</row>
    <row r="39" spans="1:14" x14ac:dyDescent="0.25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</row>
    <row r="40" spans="1:14" x14ac:dyDescent="0.2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</row>
    <row r="41" spans="1:14" x14ac:dyDescent="0.25">
      <c r="A41" s="355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</row>
    <row r="42" spans="1:14" x14ac:dyDescent="0.2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</row>
    <row r="43" spans="1:14" x14ac:dyDescent="0.2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</row>
    <row r="44" spans="1:14" x14ac:dyDescent="0.25">
      <c r="A44" s="355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7"/>
    </row>
    <row r="45" spans="1:14" x14ac:dyDescent="0.25">
      <c r="A45" s="355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7"/>
    </row>
    <row r="46" spans="1:14" x14ac:dyDescent="0.25">
      <c r="A46" s="355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7"/>
    </row>
    <row r="47" spans="1:14" x14ac:dyDescent="0.25">
      <c r="A47" s="355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7"/>
    </row>
    <row r="48" spans="1:14" x14ac:dyDescent="0.25">
      <c r="A48" s="355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7"/>
    </row>
    <row r="49" spans="1:14" x14ac:dyDescent="0.25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</row>
    <row r="50" spans="1:14" x14ac:dyDescent="0.25">
      <c r="A50" s="355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7"/>
    </row>
    <row r="51" spans="1:14" x14ac:dyDescent="0.25">
      <c r="A51" s="355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7"/>
    </row>
    <row r="52" spans="1:14" x14ac:dyDescent="0.25">
      <c r="A52" s="355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7"/>
    </row>
    <row r="53" spans="1:14" x14ac:dyDescent="0.25">
      <c r="A53" s="355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7"/>
    </row>
    <row r="54" spans="1:14" x14ac:dyDescent="0.25">
      <c r="A54" s="355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7"/>
    </row>
    <row r="55" spans="1:14" x14ac:dyDescent="0.25">
      <c r="A55" s="355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7"/>
    </row>
    <row r="56" spans="1:14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4" x14ac:dyDescent="0.25">
      <c r="A57" s="355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7"/>
    </row>
    <row r="58" spans="1:14" x14ac:dyDescent="0.25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7"/>
    </row>
    <row r="59" spans="1:14" x14ac:dyDescent="0.25">
      <c r="A59" s="355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7"/>
    </row>
    <row r="60" spans="1:14" x14ac:dyDescent="0.25">
      <c r="A60" s="355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7"/>
    </row>
    <row r="61" spans="1:14" x14ac:dyDescent="0.25">
      <c r="A61" s="355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7"/>
    </row>
    <row r="62" spans="1:14" x14ac:dyDescent="0.25">
      <c r="A62" s="355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7"/>
    </row>
    <row r="63" spans="1:14" x14ac:dyDescent="0.25">
      <c r="A63" s="355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7"/>
    </row>
    <row r="64" spans="1:14" x14ac:dyDescent="0.25">
      <c r="A64" s="355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7"/>
    </row>
    <row r="65" spans="1:14" ht="15.75" thickBot="1" x14ac:dyDescent="0.3">
      <c r="A65" s="358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60"/>
    </row>
  </sheetData>
  <mergeCells count="2">
    <mergeCell ref="A2:N3"/>
    <mergeCell ref="A4:N65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63" orientation="portrait" r:id="rId1"/>
  <colBreaks count="1" manualBreakCount="1">
    <brk id="14" max="4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>
    <tabColor rgb="FF000099"/>
  </sheetPr>
  <dimension ref="B1:F36"/>
  <sheetViews>
    <sheetView zoomScaleNormal="100" workbookViewId="0">
      <selection activeCell="B33" sqref="B33:F33"/>
    </sheetView>
  </sheetViews>
  <sheetFormatPr defaultRowHeight="15" x14ac:dyDescent="0.25"/>
  <cols>
    <col min="1" max="1" width="3" style="2" customWidth="1"/>
    <col min="2" max="2" width="11.7109375" style="2" customWidth="1"/>
    <col min="3" max="3" width="59.140625" style="2" customWidth="1"/>
    <col min="4" max="4" width="16.85546875" style="2" customWidth="1"/>
    <col min="5" max="5" width="16" style="2" customWidth="1"/>
    <col min="6" max="6" width="16.7109375" style="2" customWidth="1"/>
    <col min="7" max="16384" width="9.140625" style="2"/>
  </cols>
  <sheetData>
    <row r="1" spans="2:6" ht="15.75" thickBot="1" x14ac:dyDescent="0.3">
      <c r="B1" s="128"/>
    </row>
    <row r="2" spans="2:6" ht="27" customHeight="1" thickBot="1" x14ac:dyDescent="0.3">
      <c r="B2" s="364" t="s">
        <v>95</v>
      </c>
      <c r="C2" s="365"/>
      <c r="D2" s="365"/>
      <c r="E2" s="365"/>
      <c r="F2" s="366"/>
    </row>
    <row r="3" spans="2:6" ht="25.5" customHeight="1" thickBot="1" x14ac:dyDescent="0.3">
      <c r="B3" s="367" t="s">
        <v>22</v>
      </c>
      <c r="C3" s="368"/>
      <c r="D3" s="369" t="s">
        <v>429</v>
      </c>
      <c r="E3" s="369"/>
      <c r="F3" s="368"/>
    </row>
    <row r="4" spans="2:6" ht="30" customHeight="1" thickBot="1" x14ac:dyDescent="0.3">
      <c r="B4" s="4" t="s">
        <v>26</v>
      </c>
      <c r="C4" s="21" t="s">
        <v>27</v>
      </c>
      <c r="D4" s="21" t="s">
        <v>23</v>
      </c>
      <c r="E4" s="21" t="s">
        <v>24</v>
      </c>
      <c r="F4" s="21" t="s">
        <v>25</v>
      </c>
    </row>
    <row r="5" spans="2:6" ht="24.95" customHeight="1" x14ac:dyDescent="0.25">
      <c r="B5" s="6"/>
      <c r="C5" s="24"/>
      <c r="D5" s="25"/>
      <c r="E5" s="25"/>
      <c r="F5" s="25"/>
    </row>
    <row r="6" spans="2:6" ht="24.95" customHeight="1" x14ac:dyDescent="0.25">
      <c r="B6" s="7"/>
      <c r="C6" s="22"/>
      <c r="D6" s="23"/>
      <c r="E6" s="23"/>
      <c r="F6" s="23"/>
    </row>
    <row r="7" spans="2:6" ht="24.95" customHeight="1" x14ac:dyDescent="0.25">
      <c r="B7" s="7"/>
      <c r="C7" s="22"/>
      <c r="D7" s="23"/>
      <c r="E7" s="23"/>
      <c r="F7" s="23"/>
    </row>
    <row r="8" spans="2:6" ht="24.95" customHeight="1" x14ac:dyDescent="0.25">
      <c r="B8" s="7"/>
      <c r="C8" s="22"/>
      <c r="D8" s="23"/>
      <c r="E8" s="23"/>
      <c r="F8" s="23"/>
    </row>
    <row r="9" spans="2:6" ht="24.95" customHeight="1" x14ac:dyDescent="0.25">
      <c r="B9" s="7"/>
      <c r="C9" s="22"/>
      <c r="D9" s="23"/>
      <c r="E9" s="23"/>
      <c r="F9" s="23"/>
    </row>
    <row r="10" spans="2:6" ht="24.95" customHeight="1" x14ac:dyDescent="0.25">
      <c r="B10" s="7"/>
      <c r="C10" s="22"/>
      <c r="D10" s="23"/>
      <c r="E10" s="23"/>
      <c r="F10" s="23"/>
    </row>
    <row r="11" spans="2:6" ht="24.95" customHeight="1" x14ac:dyDescent="0.25">
      <c r="B11" s="7"/>
      <c r="C11" s="22"/>
      <c r="D11" s="23"/>
      <c r="E11" s="23"/>
      <c r="F11" s="23"/>
    </row>
    <row r="12" spans="2:6" ht="24.95" customHeight="1" x14ac:dyDescent="0.25">
      <c r="B12" s="7"/>
      <c r="C12" s="22"/>
      <c r="D12" s="23"/>
      <c r="E12" s="23"/>
      <c r="F12" s="23"/>
    </row>
    <row r="13" spans="2:6" ht="24.95" customHeight="1" x14ac:dyDescent="0.25">
      <c r="B13" s="7"/>
      <c r="C13" s="22"/>
      <c r="D13" s="23"/>
      <c r="E13" s="23"/>
      <c r="F13" s="23"/>
    </row>
    <row r="14" spans="2:6" ht="24.95" customHeight="1" x14ac:dyDescent="0.25">
      <c r="B14" s="7"/>
      <c r="C14" s="22"/>
      <c r="D14" s="23"/>
      <c r="E14" s="23"/>
      <c r="F14" s="23"/>
    </row>
    <row r="15" spans="2:6" ht="24.95" customHeight="1" x14ac:dyDescent="0.25">
      <c r="B15" s="7"/>
      <c r="C15" s="22"/>
      <c r="D15" s="23"/>
      <c r="E15" s="23"/>
      <c r="F15" s="23"/>
    </row>
    <row r="16" spans="2:6" ht="24.95" customHeight="1" x14ac:dyDescent="0.25">
      <c r="B16" s="7"/>
      <c r="C16" s="22"/>
      <c r="D16" s="23"/>
      <c r="E16" s="23"/>
      <c r="F16" s="23"/>
    </row>
    <row r="17" spans="2:6" ht="24.95" customHeight="1" x14ac:dyDescent="0.25">
      <c r="B17" s="7"/>
      <c r="C17" s="22"/>
      <c r="D17" s="23"/>
      <c r="E17" s="23"/>
      <c r="F17" s="23"/>
    </row>
    <row r="18" spans="2:6" ht="24.95" customHeight="1" x14ac:dyDescent="0.25">
      <c r="B18" s="7"/>
      <c r="C18" s="22"/>
      <c r="D18" s="23"/>
      <c r="E18" s="23"/>
      <c r="F18" s="23"/>
    </row>
    <row r="19" spans="2:6" ht="24.95" customHeight="1" x14ac:dyDescent="0.25">
      <c r="B19" s="7"/>
      <c r="C19" s="22"/>
      <c r="D19" s="23"/>
      <c r="E19" s="23"/>
      <c r="F19" s="23"/>
    </row>
    <row r="20" spans="2:6" ht="24.95" customHeight="1" x14ac:dyDescent="0.25">
      <c r="B20" s="7"/>
      <c r="C20" s="22"/>
      <c r="D20" s="23"/>
      <c r="E20" s="23"/>
      <c r="F20" s="23"/>
    </row>
    <row r="21" spans="2:6" ht="24.95" customHeight="1" x14ac:dyDescent="0.25">
      <c r="B21" s="7"/>
      <c r="C21" s="22"/>
      <c r="D21" s="23"/>
      <c r="E21" s="23"/>
      <c r="F21" s="23"/>
    </row>
    <row r="22" spans="2:6" ht="24.95" customHeight="1" x14ac:dyDescent="0.25">
      <c r="B22" s="7"/>
      <c r="C22" s="22"/>
      <c r="D22" s="23"/>
      <c r="E22" s="23"/>
      <c r="F22" s="23"/>
    </row>
    <row r="23" spans="2:6" ht="24.95" customHeight="1" x14ac:dyDescent="0.25">
      <c r="B23" s="7"/>
      <c r="C23" s="22"/>
      <c r="D23" s="23"/>
      <c r="E23" s="23"/>
      <c r="F23" s="23"/>
    </row>
    <row r="24" spans="2:6" ht="24.95" customHeight="1" x14ac:dyDescent="0.25">
      <c r="B24" s="7"/>
      <c r="C24" s="22"/>
      <c r="D24" s="23"/>
      <c r="E24" s="23"/>
      <c r="F24" s="23"/>
    </row>
    <row r="25" spans="2:6" ht="24.95" customHeight="1" x14ac:dyDescent="0.25">
      <c r="B25" s="7"/>
      <c r="C25" s="22"/>
      <c r="D25" s="23"/>
      <c r="E25" s="23"/>
      <c r="F25" s="23"/>
    </row>
    <row r="26" spans="2:6" ht="24.95" customHeight="1" x14ac:dyDescent="0.25">
      <c r="B26" s="7"/>
      <c r="C26" s="22"/>
      <c r="D26" s="23"/>
      <c r="E26" s="23"/>
      <c r="F26" s="23"/>
    </row>
    <row r="27" spans="2:6" ht="24.95" customHeight="1" x14ac:dyDescent="0.25">
      <c r="B27" s="7"/>
      <c r="C27" s="22"/>
      <c r="D27" s="23"/>
      <c r="E27" s="23"/>
      <c r="F27" s="23"/>
    </row>
    <row r="28" spans="2:6" ht="24.95" customHeight="1" x14ac:dyDescent="0.25">
      <c r="B28" s="7"/>
      <c r="C28" s="22"/>
      <c r="D28" s="23"/>
      <c r="E28" s="23"/>
      <c r="F28" s="23"/>
    </row>
    <row r="29" spans="2:6" ht="24.95" customHeight="1" x14ac:dyDescent="0.25">
      <c r="B29" s="7"/>
      <c r="C29" s="22"/>
      <c r="D29" s="23"/>
      <c r="E29" s="23"/>
      <c r="F29" s="23"/>
    </row>
    <row r="30" spans="2:6" ht="24.95" customHeight="1" x14ac:dyDescent="0.25">
      <c r="B30" s="7"/>
      <c r="C30" s="22"/>
      <c r="D30" s="23"/>
      <c r="E30" s="23"/>
      <c r="F30" s="23"/>
    </row>
    <row r="31" spans="2:6" ht="24.95" customHeight="1" thickBot="1" x14ac:dyDescent="0.3">
      <c r="B31" s="7"/>
      <c r="C31" s="22"/>
      <c r="D31" s="23"/>
      <c r="E31" s="23"/>
      <c r="F31" s="23"/>
    </row>
    <row r="32" spans="2:6" ht="24.95" customHeight="1" thickBot="1" x14ac:dyDescent="0.3">
      <c r="B32" s="370" t="s">
        <v>28</v>
      </c>
      <c r="C32" s="371"/>
      <c r="D32" s="26">
        <f>SUM(D5:D31)</f>
        <v>0</v>
      </c>
      <c r="E32" s="26">
        <f>SUM(E5:E31)</f>
        <v>0</v>
      </c>
      <c r="F32" s="37">
        <f>SUM(F5:F31)</f>
        <v>0</v>
      </c>
    </row>
    <row r="33" spans="2:6" ht="50.25" customHeight="1" thickBot="1" x14ac:dyDescent="0.3">
      <c r="B33" s="361" t="s">
        <v>486</v>
      </c>
      <c r="C33" s="362"/>
      <c r="D33" s="362"/>
      <c r="E33" s="362"/>
      <c r="F33" s="363"/>
    </row>
    <row r="34" spans="2:6" x14ac:dyDescent="0.25">
      <c r="D34" s="5"/>
      <c r="E34" s="5"/>
      <c r="F34" s="5"/>
    </row>
    <row r="35" spans="2:6" x14ac:dyDescent="0.25">
      <c r="D35" s="5"/>
      <c r="E35" s="5"/>
      <c r="F35" s="5"/>
    </row>
    <row r="36" spans="2:6" x14ac:dyDescent="0.25">
      <c r="D36" s="5"/>
      <c r="E36" s="5"/>
      <c r="F36" s="5"/>
    </row>
  </sheetData>
  <mergeCells count="5">
    <mergeCell ref="B33:F33"/>
    <mergeCell ref="B2:F2"/>
    <mergeCell ref="B3:C3"/>
    <mergeCell ref="D3:F3"/>
    <mergeCell ref="B32:C32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300-000000000000}">
          <x14:formula1>
            <xm:f>'Tabela 1'!$A$2:$A$10</xm:f>
          </x14:formula1>
          <xm:sqref>B5</xm:sqref>
        </x14:dataValidation>
        <x14:dataValidation type="list" allowBlank="1" showInputMessage="1" showErrorMessage="1" xr:uid="{00000000-0002-0000-0300-000001000000}">
          <x14:formula1>
            <xm:f>'Tabela 1'!$A$2:$A$9</xm:f>
          </x14:formula1>
          <xm:sqref>B6:B27</xm:sqref>
        </x14:dataValidation>
        <x14:dataValidation type="list" allowBlank="1" showInputMessage="1" showErrorMessage="1" xr:uid="{00000000-0002-0000-0300-000002000000}">
          <x14:formula1>
            <xm:f>'Tabela 2'!$A$2:$A$138</xm:f>
          </x14:formula1>
          <xm:sqref>C5:C31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>
    <tabColor rgb="FF000099"/>
    <pageSetUpPr fitToPage="1"/>
  </sheetPr>
  <dimension ref="B1:F43"/>
  <sheetViews>
    <sheetView zoomScaleNormal="100" workbookViewId="0">
      <selection activeCell="G7" sqref="G7"/>
    </sheetView>
  </sheetViews>
  <sheetFormatPr defaultRowHeight="15" x14ac:dyDescent="0.25"/>
  <cols>
    <col min="1" max="1" width="3" style="2" customWidth="1"/>
    <col min="2" max="2" width="17.7109375" style="2" customWidth="1"/>
    <col min="3" max="3" width="61.28515625" style="2" customWidth="1"/>
    <col min="4" max="4" width="20.7109375" style="5" customWidth="1"/>
    <col min="5" max="5" width="1.28515625" style="2" customWidth="1"/>
    <col min="6" max="16384" width="9.140625" style="2"/>
  </cols>
  <sheetData>
    <row r="1" spans="2:6" ht="15.75" thickBot="1" x14ac:dyDescent="0.3"/>
    <row r="2" spans="2:6" ht="30" customHeight="1" thickBot="1" x14ac:dyDescent="0.3">
      <c r="B2" s="375" t="s">
        <v>487</v>
      </c>
      <c r="C2" s="375"/>
      <c r="D2" s="375"/>
    </row>
    <row r="3" spans="2:6" ht="30" customHeight="1" thickBot="1" x14ac:dyDescent="0.3">
      <c r="B3" s="374" t="s">
        <v>459</v>
      </c>
      <c r="C3" s="374"/>
      <c r="D3" s="38"/>
    </row>
    <row r="4" spans="2:6" ht="30" customHeight="1" thickBot="1" x14ac:dyDescent="0.3">
      <c r="B4" s="374" t="s">
        <v>460</v>
      </c>
      <c r="C4" s="374"/>
      <c r="D4" s="38"/>
    </row>
    <row r="5" spans="2:6" ht="30" customHeight="1" thickBot="1" x14ac:dyDescent="0.3">
      <c r="B5" s="374" t="s">
        <v>461</v>
      </c>
      <c r="C5" s="374"/>
      <c r="D5" s="39">
        <f>SUM(D3:D4)</f>
        <v>0</v>
      </c>
    </row>
    <row r="6" spans="2:6" ht="30" customHeight="1" thickBot="1" x14ac:dyDescent="0.3">
      <c r="B6" s="373" t="s">
        <v>29</v>
      </c>
      <c r="C6" s="373"/>
      <c r="D6" s="373"/>
    </row>
    <row r="7" spans="2:6" ht="30" customHeight="1" thickBot="1" x14ac:dyDescent="0.3">
      <c r="B7" s="8" t="s">
        <v>30</v>
      </c>
      <c r="C7" s="32" t="s">
        <v>31</v>
      </c>
      <c r="D7" s="33" t="s">
        <v>32</v>
      </c>
    </row>
    <row r="8" spans="2:6" ht="24.95" customHeight="1" x14ac:dyDescent="0.25">
      <c r="B8" s="40"/>
      <c r="C8" s="41"/>
      <c r="D8" s="88"/>
    </row>
    <row r="9" spans="2:6" ht="24.95" customHeight="1" x14ac:dyDescent="0.25">
      <c r="B9" s="42"/>
      <c r="C9" s="43"/>
      <c r="D9" s="89"/>
      <c r="E9" s="372"/>
      <c r="F9" s="372"/>
    </row>
    <row r="10" spans="2:6" ht="24.95" customHeight="1" x14ac:dyDescent="0.25">
      <c r="B10" s="42"/>
      <c r="C10" s="43"/>
      <c r="D10" s="89"/>
    </row>
    <row r="11" spans="2:6" ht="24.95" customHeight="1" x14ac:dyDescent="0.25">
      <c r="B11" s="42"/>
      <c r="C11" s="43"/>
      <c r="D11" s="89"/>
    </row>
    <row r="12" spans="2:6" ht="24.95" customHeight="1" x14ac:dyDescent="0.25">
      <c r="B12" s="42"/>
      <c r="C12" s="43"/>
      <c r="D12" s="89"/>
    </row>
    <row r="13" spans="2:6" ht="24.95" customHeight="1" x14ac:dyDescent="0.25">
      <c r="B13" s="42"/>
      <c r="C13" s="43"/>
      <c r="D13" s="89"/>
    </row>
    <row r="14" spans="2:6" ht="24.95" customHeight="1" x14ac:dyDescent="0.25">
      <c r="B14" s="42"/>
      <c r="C14" s="43"/>
      <c r="D14" s="89"/>
    </row>
    <row r="15" spans="2:6" ht="24.95" customHeight="1" x14ac:dyDescent="0.25">
      <c r="B15" s="42"/>
      <c r="C15" s="43"/>
      <c r="D15" s="89"/>
    </row>
    <row r="16" spans="2:6" ht="24.95" customHeight="1" thickBot="1" x14ac:dyDescent="0.3">
      <c r="B16" s="44"/>
      <c r="C16" s="45"/>
      <c r="D16" s="90"/>
    </row>
    <row r="17" spans="2:6" ht="24.95" customHeight="1" thickBot="1" x14ac:dyDescent="0.3">
      <c r="B17" s="46" t="s">
        <v>87</v>
      </c>
      <c r="C17" s="47"/>
      <c r="D17" s="48">
        <f>SUM(D8:D16)</f>
        <v>0</v>
      </c>
    </row>
    <row r="18" spans="2:6" ht="30" customHeight="1" thickBot="1" x14ac:dyDescent="0.3">
      <c r="B18" s="373" t="s">
        <v>33</v>
      </c>
      <c r="C18" s="373"/>
      <c r="D18" s="373"/>
    </row>
    <row r="19" spans="2:6" ht="30" customHeight="1" thickBot="1" x14ac:dyDescent="0.3">
      <c r="B19" s="8" t="s">
        <v>30</v>
      </c>
      <c r="C19" s="32" t="s">
        <v>31</v>
      </c>
      <c r="D19" s="33" t="s">
        <v>32</v>
      </c>
    </row>
    <row r="20" spans="2:6" ht="24.95" customHeight="1" x14ac:dyDescent="0.25">
      <c r="B20" s="40"/>
      <c r="C20" s="41"/>
      <c r="D20" s="88"/>
    </row>
    <row r="21" spans="2:6" ht="24.95" customHeight="1" x14ac:dyDescent="0.25">
      <c r="B21" s="42"/>
      <c r="C21" s="43"/>
      <c r="D21" s="89"/>
    </row>
    <row r="22" spans="2:6" ht="24.95" customHeight="1" x14ac:dyDescent="0.25">
      <c r="B22" s="42"/>
      <c r="C22" s="49"/>
      <c r="D22" s="89"/>
    </row>
    <row r="23" spans="2:6" ht="24.95" customHeight="1" x14ac:dyDescent="0.25">
      <c r="B23" s="50"/>
      <c r="C23" s="51"/>
      <c r="D23" s="91"/>
    </row>
    <row r="24" spans="2:6" ht="24.95" customHeight="1" x14ac:dyDescent="0.25">
      <c r="B24" s="42"/>
      <c r="C24" s="52"/>
      <c r="D24" s="89"/>
    </row>
    <row r="25" spans="2:6" ht="24.95" customHeight="1" x14ac:dyDescent="0.25">
      <c r="B25" s="42"/>
      <c r="C25" s="43"/>
      <c r="D25" s="89"/>
    </row>
    <row r="26" spans="2:6" ht="24.95" customHeight="1" x14ac:dyDescent="0.25">
      <c r="B26" s="42"/>
      <c r="C26" s="43"/>
      <c r="D26" s="89"/>
    </row>
    <row r="27" spans="2:6" ht="22.5" customHeight="1" thickBot="1" x14ac:dyDescent="0.3">
      <c r="B27" s="42"/>
      <c r="C27" s="45"/>
      <c r="D27" s="89"/>
    </row>
    <row r="28" spans="2:6" ht="22.5" customHeight="1" thickBot="1" x14ac:dyDescent="0.3">
      <c r="B28" s="46" t="s">
        <v>87</v>
      </c>
      <c r="C28" s="47"/>
      <c r="D28" s="48">
        <f>SUM(D20:D27)</f>
        <v>0</v>
      </c>
    </row>
    <row r="29" spans="2:6" ht="21" customHeight="1" thickBot="1" x14ac:dyDescent="0.3">
      <c r="B29" s="36" t="s">
        <v>88</v>
      </c>
      <c r="C29" s="53"/>
      <c r="D29" s="54">
        <f>D28+D17</f>
        <v>0</v>
      </c>
      <c r="E29" s="130"/>
      <c r="F29" s="85"/>
    </row>
    <row r="30" spans="2:6" ht="62.25" customHeight="1" thickBot="1" x14ac:dyDescent="0.3">
      <c r="B30" s="361" t="s">
        <v>485</v>
      </c>
      <c r="C30" s="362"/>
      <c r="D30" s="363"/>
      <c r="E30" s="134"/>
      <c r="F30" s="129"/>
    </row>
    <row r="43" spans="4:4" x14ac:dyDescent="0.25">
      <c r="D43" s="133"/>
    </row>
  </sheetData>
  <mergeCells count="8">
    <mergeCell ref="E9:F9"/>
    <mergeCell ref="B18:D18"/>
    <mergeCell ref="B30:D30"/>
    <mergeCell ref="B5:C5"/>
    <mergeCell ref="B2:D2"/>
    <mergeCell ref="B3:C3"/>
    <mergeCell ref="B4:C4"/>
    <mergeCell ref="B6:D6"/>
  </mergeCells>
  <printOptions horizontalCentered="1"/>
  <pageMargins left="0.51181102362204722" right="0.47244094488188981" top="0.78740157480314965" bottom="0.3937007874015748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7">
    <tabColor rgb="FF000099"/>
  </sheetPr>
  <dimension ref="B1:O106"/>
  <sheetViews>
    <sheetView view="pageBreakPreview" topLeftCell="A50" zoomScale="75" zoomScaleNormal="100" zoomScaleSheetLayoutView="75" workbookViewId="0">
      <selection activeCell="A102" sqref="A102:XFD102"/>
    </sheetView>
  </sheetViews>
  <sheetFormatPr defaultRowHeight="15" x14ac:dyDescent="0.25"/>
  <cols>
    <col min="1" max="4" width="9.140625" style="2"/>
    <col min="5" max="5" width="8.28515625" style="2" customWidth="1"/>
    <col min="6" max="6" width="11.28515625" style="2" customWidth="1"/>
    <col min="7" max="7" width="10" style="2" customWidth="1"/>
    <col min="8" max="9" width="10.5703125" style="2" customWidth="1"/>
    <col min="10" max="10" width="9.140625" style="2"/>
    <col min="11" max="12" width="10.5703125" style="2" customWidth="1"/>
    <col min="13" max="13" width="13.42578125" style="2" bestFit="1" customWidth="1"/>
    <col min="14" max="14" width="9" style="2" bestFit="1" customWidth="1"/>
    <col min="15" max="15" width="15.42578125" style="2" customWidth="1"/>
    <col min="16" max="16384" width="9.140625" style="2"/>
  </cols>
  <sheetData>
    <row r="1" spans="2:15" ht="15.75" thickBot="1" x14ac:dyDescent="0.3"/>
    <row r="2" spans="2:15" ht="32.25" customHeight="1" thickBot="1" x14ac:dyDescent="0.3">
      <c r="B2" s="364" t="s">
        <v>96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6"/>
    </row>
    <row r="3" spans="2:15" ht="31.5" customHeight="1" thickBot="1" x14ac:dyDescent="0.3">
      <c r="B3" s="406" t="s">
        <v>34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8"/>
    </row>
    <row r="4" spans="2:15" ht="31.5" customHeight="1" thickBot="1" x14ac:dyDescent="0.3">
      <c r="B4" s="406" t="s">
        <v>97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</row>
    <row r="5" spans="2:15" ht="24.75" customHeight="1" thickBot="1" x14ac:dyDescent="0.3">
      <c r="B5" s="409" t="s">
        <v>42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</row>
    <row r="6" spans="2:15" ht="33.75" customHeight="1" thickBot="1" x14ac:dyDescent="0.3">
      <c r="B6" s="395" t="s">
        <v>43</v>
      </c>
      <c r="C6" s="395"/>
      <c r="D6" s="395"/>
      <c r="E6" s="395"/>
      <c r="F6" s="395"/>
      <c r="G6" s="395"/>
      <c r="H6" s="395"/>
      <c r="I6" s="395"/>
      <c r="J6" s="20" t="s">
        <v>44</v>
      </c>
      <c r="K6" s="396" t="s">
        <v>0</v>
      </c>
      <c r="L6" s="397"/>
      <c r="M6" s="20" t="s">
        <v>45</v>
      </c>
      <c r="N6" s="396" t="s">
        <v>51</v>
      </c>
      <c r="O6" s="398"/>
    </row>
    <row r="7" spans="2:15" ht="30.75" customHeight="1" thickBot="1" x14ac:dyDescent="0.3"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pans="2:15" ht="25.5" customHeight="1" thickBot="1" x14ac:dyDescent="0.3">
      <c r="B8" s="376" t="s">
        <v>35</v>
      </c>
      <c r="C8" s="376"/>
      <c r="D8" s="376"/>
      <c r="E8" s="376"/>
      <c r="F8" s="376"/>
      <c r="G8" s="376" t="s">
        <v>36</v>
      </c>
      <c r="H8" s="376"/>
      <c r="I8" s="376"/>
      <c r="J8" s="376"/>
      <c r="K8" s="376"/>
      <c r="L8" s="376" t="s">
        <v>37</v>
      </c>
      <c r="M8" s="376"/>
      <c r="N8" s="376"/>
      <c r="O8" s="376"/>
    </row>
    <row r="9" spans="2:15" ht="24.75" customHeight="1" thickBot="1" x14ac:dyDescent="0.3">
      <c r="B9" s="377">
        <v>0</v>
      </c>
      <c r="C9" s="377"/>
      <c r="D9" s="377"/>
      <c r="E9" s="377"/>
      <c r="F9" s="377"/>
      <c r="G9" s="377"/>
      <c r="H9" s="377"/>
      <c r="I9" s="377"/>
      <c r="J9" s="377"/>
      <c r="K9" s="377"/>
      <c r="L9" s="377">
        <f>B9+G9</f>
        <v>0</v>
      </c>
      <c r="M9" s="377"/>
      <c r="N9" s="377"/>
      <c r="O9" s="377"/>
    </row>
    <row r="10" spans="2:15" ht="20.100000000000001" customHeight="1" thickBot="1" x14ac:dyDescent="0.3">
      <c r="B10" s="391" t="s">
        <v>38</v>
      </c>
      <c r="C10" s="391"/>
      <c r="D10" s="391"/>
      <c r="E10" s="391"/>
      <c r="F10" s="399"/>
      <c r="G10" s="399"/>
      <c r="H10" s="399"/>
      <c r="I10" s="399"/>
      <c r="J10" s="399"/>
      <c r="K10" s="399"/>
      <c r="L10" s="399"/>
      <c r="M10" s="399"/>
      <c r="N10" s="399"/>
      <c r="O10" s="399"/>
    </row>
    <row r="11" spans="2:15" ht="20.100000000000001" customHeight="1" thickBot="1" x14ac:dyDescent="0.3">
      <c r="B11" s="391"/>
      <c r="C11" s="391"/>
      <c r="D11" s="391"/>
      <c r="E11" s="391"/>
      <c r="F11" s="399"/>
      <c r="G11" s="399"/>
      <c r="H11" s="399"/>
      <c r="I11" s="399"/>
      <c r="J11" s="399"/>
      <c r="K11" s="399"/>
      <c r="L11" s="399"/>
      <c r="M11" s="399"/>
      <c r="N11" s="399"/>
      <c r="O11" s="399"/>
    </row>
    <row r="12" spans="2:15" ht="20.100000000000001" customHeight="1" x14ac:dyDescent="0.25">
      <c r="B12" s="378" t="s">
        <v>478</v>
      </c>
      <c r="C12" s="379"/>
      <c r="D12" s="379"/>
      <c r="E12" s="380"/>
      <c r="F12" s="384"/>
      <c r="G12" s="385"/>
      <c r="H12" s="385"/>
      <c r="I12" s="385"/>
      <c r="J12" s="385"/>
      <c r="K12" s="385"/>
      <c r="L12" s="385"/>
      <c r="M12" s="385"/>
      <c r="N12" s="385"/>
      <c r="O12" s="386"/>
    </row>
    <row r="13" spans="2:15" ht="20.100000000000001" customHeight="1" thickBot="1" x14ac:dyDescent="0.3">
      <c r="B13" s="381"/>
      <c r="C13" s="382"/>
      <c r="D13" s="382"/>
      <c r="E13" s="383"/>
      <c r="F13" s="387"/>
      <c r="G13" s="388"/>
      <c r="H13" s="388"/>
      <c r="I13" s="388"/>
      <c r="J13" s="388"/>
      <c r="K13" s="388"/>
      <c r="L13" s="388"/>
      <c r="M13" s="388"/>
      <c r="N13" s="388"/>
      <c r="O13" s="389"/>
    </row>
    <row r="14" spans="2:15" ht="20.100000000000001" customHeight="1" thickBot="1" x14ac:dyDescent="0.3">
      <c r="B14" s="391" t="s">
        <v>39</v>
      </c>
      <c r="C14" s="391"/>
      <c r="D14" s="391"/>
      <c r="E14" s="391"/>
      <c r="F14" s="376"/>
      <c r="G14" s="376"/>
      <c r="H14" s="376"/>
      <c r="I14" s="376"/>
      <c r="J14" s="376"/>
      <c r="K14" s="376"/>
      <c r="L14" s="376" t="s">
        <v>40</v>
      </c>
      <c r="M14" s="376"/>
      <c r="N14" s="376"/>
      <c r="O14" s="376"/>
    </row>
    <row r="15" spans="2:15" ht="20.100000000000001" customHeight="1" thickBot="1" x14ac:dyDescent="0.3">
      <c r="B15" s="391"/>
      <c r="C15" s="391"/>
      <c r="D15" s="391"/>
      <c r="E15" s="391"/>
      <c r="F15" s="376"/>
      <c r="G15" s="376"/>
      <c r="H15" s="376"/>
      <c r="I15" s="376"/>
      <c r="J15" s="376"/>
      <c r="K15" s="376"/>
      <c r="L15" s="376"/>
      <c r="M15" s="376"/>
      <c r="N15" s="376"/>
      <c r="O15" s="376"/>
    </row>
    <row r="16" spans="2:15" ht="20.100000000000001" customHeight="1" thickBot="1" x14ac:dyDescent="0.3">
      <c r="B16" s="391" t="s">
        <v>41</v>
      </c>
      <c r="C16" s="391"/>
      <c r="D16" s="391"/>
      <c r="E16" s="391"/>
      <c r="F16" s="376"/>
      <c r="G16" s="376"/>
      <c r="H16" s="376"/>
      <c r="I16" s="376"/>
      <c r="J16" s="376"/>
      <c r="K16" s="376"/>
      <c r="L16" s="376"/>
      <c r="M16" s="376"/>
      <c r="N16" s="376"/>
      <c r="O16" s="376"/>
    </row>
    <row r="17" spans="2:15" ht="20.100000000000001" customHeight="1" thickBot="1" x14ac:dyDescent="0.3">
      <c r="B17" s="391"/>
      <c r="C17" s="391"/>
      <c r="D17" s="391"/>
      <c r="E17" s="391"/>
      <c r="F17" s="376"/>
      <c r="G17" s="376"/>
      <c r="H17" s="376"/>
      <c r="I17" s="376"/>
      <c r="J17" s="376"/>
      <c r="K17" s="376"/>
      <c r="L17" s="376"/>
      <c r="M17" s="376"/>
      <c r="N17" s="376"/>
      <c r="O17" s="376"/>
    </row>
    <row r="18" spans="2:15" ht="33.75" customHeight="1" thickBot="1" x14ac:dyDescent="0.3">
      <c r="B18" s="395" t="s">
        <v>47</v>
      </c>
      <c r="C18" s="395"/>
      <c r="D18" s="395"/>
      <c r="E18" s="395"/>
      <c r="F18" s="395"/>
      <c r="G18" s="395"/>
      <c r="H18" s="395"/>
      <c r="I18" s="395"/>
      <c r="J18" s="20" t="s">
        <v>44</v>
      </c>
      <c r="K18" s="396" t="s">
        <v>0</v>
      </c>
      <c r="L18" s="397"/>
      <c r="M18" s="20" t="s">
        <v>45</v>
      </c>
      <c r="N18" s="396" t="s">
        <v>51</v>
      </c>
      <c r="O18" s="398"/>
    </row>
    <row r="19" spans="2:15" ht="30" customHeight="1" thickBot="1" x14ac:dyDescent="0.3"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</row>
    <row r="20" spans="2:15" ht="20.100000000000001" customHeight="1" thickBot="1" x14ac:dyDescent="0.3">
      <c r="B20" s="400" t="s">
        <v>35</v>
      </c>
      <c r="C20" s="401"/>
      <c r="D20" s="401"/>
      <c r="E20" s="401"/>
      <c r="F20" s="402"/>
      <c r="G20" s="400" t="s">
        <v>36</v>
      </c>
      <c r="H20" s="401"/>
      <c r="I20" s="401"/>
      <c r="J20" s="401"/>
      <c r="K20" s="402"/>
      <c r="L20" s="400" t="s">
        <v>37</v>
      </c>
      <c r="M20" s="401"/>
      <c r="N20" s="401"/>
      <c r="O20" s="402"/>
    </row>
    <row r="21" spans="2:15" ht="20.100000000000001" customHeight="1" thickBot="1" x14ac:dyDescent="0.3">
      <c r="B21" s="403">
        <v>0</v>
      </c>
      <c r="C21" s="404"/>
      <c r="D21" s="404"/>
      <c r="E21" s="404"/>
      <c r="F21" s="405"/>
      <c r="G21" s="403"/>
      <c r="H21" s="404"/>
      <c r="I21" s="404"/>
      <c r="J21" s="404"/>
      <c r="K21" s="405"/>
      <c r="L21" s="403">
        <f>B21+G21</f>
        <v>0</v>
      </c>
      <c r="M21" s="404"/>
      <c r="N21" s="404"/>
      <c r="O21" s="405"/>
    </row>
    <row r="22" spans="2:15" ht="20.100000000000001" customHeight="1" thickBot="1" x14ac:dyDescent="0.3">
      <c r="B22" s="391" t="s">
        <v>38</v>
      </c>
      <c r="C22" s="391"/>
      <c r="D22" s="391"/>
      <c r="E22" s="391"/>
      <c r="F22" s="399"/>
      <c r="G22" s="399"/>
      <c r="H22" s="399"/>
      <c r="I22" s="399"/>
      <c r="J22" s="399"/>
      <c r="K22" s="399"/>
      <c r="L22" s="399"/>
      <c r="M22" s="399"/>
      <c r="N22" s="399"/>
      <c r="O22" s="399"/>
    </row>
    <row r="23" spans="2:15" ht="20.100000000000001" customHeight="1" thickBot="1" x14ac:dyDescent="0.3">
      <c r="B23" s="391"/>
      <c r="C23" s="391"/>
      <c r="D23" s="391"/>
      <c r="E23" s="391"/>
      <c r="F23" s="399"/>
      <c r="G23" s="399"/>
      <c r="H23" s="399"/>
      <c r="I23" s="399"/>
      <c r="J23" s="399"/>
      <c r="K23" s="399"/>
      <c r="L23" s="399"/>
      <c r="M23" s="399"/>
      <c r="N23" s="399"/>
      <c r="O23" s="399"/>
    </row>
    <row r="24" spans="2:15" ht="20.100000000000001" customHeight="1" x14ac:dyDescent="0.25">
      <c r="B24" s="378" t="s">
        <v>478</v>
      </c>
      <c r="C24" s="379"/>
      <c r="D24" s="379"/>
      <c r="E24" s="380"/>
      <c r="F24" s="384"/>
      <c r="G24" s="385"/>
      <c r="H24" s="385"/>
      <c r="I24" s="385"/>
      <c r="J24" s="385"/>
      <c r="K24" s="385"/>
      <c r="L24" s="385"/>
      <c r="M24" s="385"/>
      <c r="N24" s="385"/>
      <c r="O24" s="386"/>
    </row>
    <row r="25" spans="2:15" ht="20.100000000000001" customHeight="1" thickBot="1" x14ac:dyDescent="0.3">
      <c r="B25" s="381"/>
      <c r="C25" s="382"/>
      <c r="D25" s="382"/>
      <c r="E25" s="383"/>
      <c r="F25" s="387"/>
      <c r="G25" s="388"/>
      <c r="H25" s="388"/>
      <c r="I25" s="388"/>
      <c r="J25" s="388"/>
      <c r="K25" s="388"/>
      <c r="L25" s="388"/>
      <c r="M25" s="388"/>
      <c r="N25" s="388"/>
      <c r="O25" s="389"/>
    </row>
    <row r="26" spans="2:15" ht="20.100000000000001" customHeight="1" thickBot="1" x14ac:dyDescent="0.3">
      <c r="B26" s="391" t="s">
        <v>39</v>
      </c>
      <c r="C26" s="391"/>
      <c r="D26" s="391"/>
      <c r="E26" s="391"/>
      <c r="F26" s="376"/>
      <c r="G26" s="376"/>
      <c r="H26" s="376"/>
      <c r="I26" s="376"/>
      <c r="J26" s="376"/>
      <c r="K26" s="376"/>
      <c r="L26" s="376" t="s">
        <v>40</v>
      </c>
      <c r="M26" s="376"/>
      <c r="N26" s="376"/>
      <c r="O26" s="376"/>
    </row>
    <row r="27" spans="2:15" ht="20.100000000000001" customHeight="1" thickBot="1" x14ac:dyDescent="0.3">
      <c r="B27" s="391"/>
      <c r="C27" s="391"/>
      <c r="D27" s="391"/>
      <c r="E27" s="391"/>
      <c r="F27" s="376"/>
      <c r="G27" s="376"/>
      <c r="H27" s="376"/>
      <c r="I27" s="376"/>
      <c r="J27" s="376"/>
      <c r="K27" s="376"/>
      <c r="L27" s="376"/>
      <c r="M27" s="376"/>
      <c r="N27" s="376"/>
      <c r="O27" s="376"/>
    </row>
    <row r="28" spans="2:15" ht="20.100000000000001" customHeight="1" thickBot="1" x14ac:dyDescent="0.3">
      <c r="B28" s="391" t="s">
        <v>41</v>
      </c>
      <c r="C28" s="391"/>
      <c r="D28" s="391"/>
      <c r="E28" s="391"/>
      <c r="F28" s="376"/>
      <c r="G28" s="376"/>
      <c r="H28" s="376"/>
      <c r="I28" s="376"/>
      <c r="J28" s="376"/>
      <c r="K28" s="376"/>
      <c r="L28" s="376"/>
      <c r="M28" s="376"/>
      <c r="N28" s="376"/>
      <c r="O28" s="376"/>
    </row>
    <row r="29" spans="2:15" ht="20.100000000000001" customHeight="1" thickBot="1" x14ac:dyDescent="0.3">
      <c r="B29" s="391"/>
      <c r="C29" s="391"/>
      <c r="D29" s="391"/>
      <c r="E29" s="391"/>
      <c r="F29" s="376"/>
      <c r="G29" s="376"/>
      <c r="H29" s="376"/>
      <c r="I29" s="376"/>
      <c r="J29" s="376"/>
      <c r="K29" s="376"/>
      <c r="L29" s="376"/>
      <c r="M29" s="376"/>
      <c r="N29" s="376"/>
      <c r="O29" s="376"/>
    </row>
    <row r="30" spans="2:15" ht="33.75" customHeight="1" thickBot="1" x14ac:dyDescent="0.3">
      <c r="B30" s="395" t="s">
        <v>48</v>
      </c>
      <c r="C30" s="395"/>
      <c r="D30" s="395"/>
      <c r="E30" s="395"/>
      <c r="F30" s="395"/>
      <c r="G30" s="395"/>
      <c r="H30" s="395"/>
      <c r="I30" s="395"/>
      <c r="J30" s="20" t="s">
        <v>44</v>
      </c>
      <c r="K30" s="396" t="s">
        <v>0</v>
      </c>
      <c r="L30" s="397"/>
      <c r="M30" s="20" t="s">
        <v>45</v>
      </c>
      <c r="N30" s="396" t="s">
        <v>51</v>
      </c>
      <c r="O30" s="398"/>
    </row>
    <row r="31" spans="2:15" ht="30" customHeight="1" thickBot="1" x14ac:dyDescent="0.3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</row>
    <row r="32" spans="2:15" ht="20.100000000000001" customHeight="1" thickBot="1" x14ac:dyDescent="0.3">
      <c r="B32" s="400" t="s">
        <v>35</v>
      </c>
      <c r="C32" s="401"/>
      <c r="D32" s="401"/>
      <c r="E32" s="401"/>
      <c r="F32" s="402"/>
      <c r="G32" s="400" t="s">
        <v>36</v>
      </c>
      <c r="H32" s="401"/>
      <c r="I32" s="401"/>
      <c r="J32" s="401"/>
      <c r="K32" s="402"/>
      <c r="L32" s="400" t="s">
        <v>37</v>
      </c>
      <c r="M32" s="401"/>
      <c r="N32" s="401"/>
      <c r="O32" s="402"/>
    </row>
    <row r="33" spans="2:15" ht="20.100000000000001" customHeight="1" thickBot="1" x14ac:dyDescent="0.3">
      <c r="B33" s="403">
        <v>0</v>
      </c>
      <c r="C33" s="404"/>
      <c r="D33" s="404"/>
      <c r="E33" s="404"/>
      <c r="F33" s="405"/>
      <c r="G33" s="403"/>
      <c r="H33" s="404"/>
      <c r="I33" s="404"/>
      <c r="J33" s="404"/>
      <c r="K33" s="405"/>
      <c r="L33" s="403">
        <f>B33+G33</f>
        <v>0</v>
      </c>
      <c r="M33" s="404"/>
      <c r="N33" s="404"/>
      <c r="O33" s="405"/>
    </row>
    <row r="34" spans="2:15" ht="20.100000000000001" customHeight="1" x14ac:dyDescent="0.25">
      <c r="B34" s="378" t="s">
        <v>38</v>
      </c>
      <c r="C34" s="379"/>
      <c r="D34" s="379"/>
      <c r="E34" s="380"/>
      <c r="F34" s="384"/>
      <c r="G34" s="385"/>
      <c r="H34" s="385"/>
      <c r="I34" s="385"/>
      <c r="J34" s="385"/>
      <c r="K34" s="385"/>
      <c r="L34" s="385"/>
      <c r="M34" s="385"/>
      <c r="N34" s="385"/>
      <c r="O34" s="386"/>
    </row>
    <row r="35" spans="2:15" ht="20.100000000000001" customHeight="1" thickBot="1" x14ac:dyDescent="0.3">
      <c r="B35" s="381"/>
      <c r="C35" s="382"/>
      <c r="D35" s="382"/>
      <c r="E35" s="383"/>
      <c r="F35" s="387"/>
      <c r="G35" s="388"/>
      <c r="H35" s="388"/>
      <c r="I35" s="388"/>
      <c r="J35" s="388"/>
      <c r="K35" s="388"/>
      <c r="L35" s="388"/>
      <c r="M35" s="388"/>
      <c r="N35" s="388"/>
      <c r="O35" s="389"/>
    </row>
    <row r="36" spans="2:15" ht="20.100000000000001" customHeight="1" x14ac:dyDescent="0.25">
      <c r="B36" s="378" t="s">
        <v>478</v>
      </c>
      <c r="C36" s="379"/>
      <c r="D36" s="379"/>
      <c r="E36" s="380"/>
      <c r="F36" s="384"/>
      <c r="G36" s="385"/>
      <c r="H36" s="385"/>
      <c r="I36" s="385"/>
      <c r="J36" s="385"/>
      <c r="K36" s="385"/>
      <c r="L36" s="385"/>
      <c r="M36" s="385"/>
      <c r="N36" s="385"/>
      <c r="O36" s="386"/>
    </row>
    <row r="37" spans="2:15" ht="20.100000000000001" customHeight="1" thickBot="1" x14ac:dyDescent="0.3">
      <c r="B37" s="381"/>
      <c r="C37" s="382"/>
      <c r="D37" s="382"/>
      <c r="E37" s="383"/>
      <c r="F37" s="387"/>
      <c r="G37" s="388"/>
      <c r="H37" s="388"/>
      <c r="I37" s="388"/>
      <c r="J37" s="388"/>
      <c r="K37" s="388"/>
      <c r="L37" s="388"/>
      <c r="M37" s="388"/>
      <c r="N37" s="388"/>
      <c r="O37" s="389"/>
    </row>
    <row r="38" spans="2:15" ht="20.100000000000001" customHeight="1" x14ac:dyDescent="0.25">
      <c r="B38" s="378" t="s">
        <v>39</v>
      </c>
      <c r="C38" s="379"/>
      <c r="D38" s="379"/>
      <c r="E38" s="380"/>
      <c r="F38" s="412"/>
      <c r="G38" s="413"/>
      <c r="H38" s="413"/>
      <c r="I38" s="413"/>
      <c r="J38" s="413"/>
      <c r="K38" s="414"/>
      <c r="L38" s="412" t="s">
        <v>40</v>
      </c>
      <c r="M38" s="414"/>
      <c r="N38" s="412"/>
      <c r="O38" s="414"/>
    </row>
    <row r="39" spans="2:15" ht="20.100000000000001" customHeight="1" thickBot="1" x14ac:dyDescent="0.3">
      <c r="B39" s="381"/>
      <c r="C39" s="382"/>
      <c r="D39" s="382"/>
      <c r="E39" s="383"/>
      <c r="F39" s="415"/>
      <c r="G39" s="390"/>
      <c r="H39" s="390"/>
      <c r="I39" s="390"/>
      <c r="J39" s="390"/>
      <c r="K39" s="416"/>
      <c r="L39" s="415"/>
      <c r="M39" s="416"/>
      <c r="N39" s="415"/>
      <c r="O39" s="416"/>
    </row>
    <row r="40" spans="2:15" ht="20.100000000000001" customHeight="1" x14ac:dyDescent="0.25">
      <c r="B40" s="378" t="s">
        <v>41</v>
      </c>
      <c r="C40" s="379"/>
      <c r="D40" s="379"/>
      <c r="E40" s="380"/>
      <c r="F40" s="412"/>
      <c r="G40" s="413"/>
      <c r="H40" s="413"/>
      <c r="I40" s="413"/>
      <c r="J40" s="413"/>
      <c r="K40" s="413"/>
      <c r="L40" s="413"/>
      <c r="M40" s="413"/>
      <c r="N40" s="413"/>
      <c r="O40" s="414"/>
    </row>
    <row r="41" spans="2:15" ht="20.100000000000001" customHeight="1" thickBot="1" x14ac:dyDescent="0.3">
      <c r="B41" s="417"/>
      <c r="C41" s="418"/>
      <c r="D41" s="418"/>
      <c r="E41" s="419"/>
      <c r="F41" s="420"/>
      <c r="G41" s="421"/>
      <c r="H41" s="421"/>
      <c r="I41" s="421"/>
      <c r="J41" s="421"/>
      <c r="K41" s="421"/>
      <c r="L41" s="421"/>
      <c r="M41" s="421"/>
      <c r="N41" s="421"/>
      <c r="O41" s="422"/>
    </row>
    <row r="42" spans="2:15" ht="33.75" customHeight="1" thickBot="1" x14ac:dyDescent="0.3">
      <c r="B42" s="395" t="s">
        <v>49</v>
      </c>
      <c r="C42" s="395"/>
      <c r="D42" s="395"/>
      <c r="E42" s="395"/>
      <c r="F42" s="395"/>
      <c r="G42" s="395"/>
      <c r="H42" s="395"/>
      <c r="I42" s="395"/>
      <c r="J42" s="20" t="s">
        <v>44</v>
      </c>
      <c r="K42" s="396" t="s">
        <v>0</v>
      </c>
      <c r="L42" s="397"/>
      <c r="M42" s="20" t="s">
        <v>45</v>
      </c>
      <c r="N42" s="396" t="s">
        <v>51</v>
      </c>
      <c r="O42" s="398"/>
    </row>
    <row r="43" spans="2:15" ht="25.5" customHeight="1" thickBot="1" x14ac:dyDescent="0.3"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</row>
    <row r="44" spans="2:15" ht="20.100000000000001" customHeight="1" thickBot="1" x14ac:dyDescent="0.3">
      <c r="B44" s="376" t="s">
        <v>35</v>
      </c>
      <c r="C44" s="376"/>
      <c r="D44" s="376"/>
      <c r="E44" s="376"/>
      <c r="F44" s="376"/>
      <c r="G44" s="376" t="s">
        <v>36</v>
      </c>
      <c r="H44" s="376"/>
      <c r="I44" s="376"/>
      <c r="J44" s="376"/>
      <c r="K44" s="376"/>
      <c r="L44" s="376" t="s">
        <v>37</v>
      </c>
      <c r="M44" s="376"/>
      <c r="N44" s="376"/>
      <c r="O44" s="376"/>
    </row>
    <row r="45" spans="2:15" ht="20.100000000000001" customHeight="1" thickBot="1" x14ac:dyDescent="0.3">
      <c r="B45" s="377">
        <v>0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>
        <f>B45+G45</f>
        <v>0</v>
      </c>
      <c r="M45" s="377"/>
      <c r="N45" s="377"/>
      <c r="O45" s="377"/>
    </row>
    <row r="46" spans="2:15" ht="20.100000000000001" customHeight="1" thickBot="1" x14ac:dyDescent="0.3">
      <c r="B46" s="391" t="s">
        <v>38</v>
      </c>
      <c r="C46" s="391"/>
      <c r="D46" s="391"/>
      <c r="E46" s="391"/>
      <c r="F46" s="399"/>
      <c r="G46" s="399"/>
      <c r="H46" s="399"/>
      <c r="I46" s="399"/>
      <c r="J46" s="399"/>
      <c r="K46" s="399"/>
      <c r="L46" s="399"/>
      <c r="M46" s="399"/>
      <c r="N46" s="399"/>
      <c r="O46" s="399"/>
    </row>
    <row r="47" spans="2:15" ht="20.100000000000001" customHeight="1" thickBot="1" x14ac:dyDescent="0.3">
      <c r="B47" s="391"/>
      <c r="C47" s="391"/>
      <c r="D47" s="391"/>
      <c r="E47" s="391"/>
      <c r="F47" s="399"/>
      <c r="G47" s="399"/>
      <c r="H47" s="399"/>
      <c r="I47" s="399"/>
      <c r="J47" s="399"/>
      <c r="K47" s="399"/>
      <c r="L47" s="399"/>
      <c r="M47" s="399"/>
      <c r="N47" s="399"/>
      <c r="O47" s="399"/>
    </row>
    <row r="48" spans="2:15" ht="20.100000000000001" customHeight="1" x14ac:dyDescent="0.25">
      <c r="B48" s="378" t="s">
        <v>478</v>
      </c>
      <c r="C48" s="379"/>
      <c r="D48" s="379"/>
      <c r="E48" s="380"/>
      <c r="F48" s="384"/>
      <c r="G48" s="385"/>
      <c r="H48" s="385"/>
      <c r="I48" s="385"/>
      <c r="J48" s="385"/>
      <c r="K48" s="385"/>
      <c r="L48" s="385"/>
      <c r="M48" s="385"/>
      <c r="N48" s="385"/>
      <c r="O48" s="386"/>
    </row>
    <row r="49" spans="2:15" ht="20.100000000000001" customHeight="1" thickBot="1" x14ac:dyDescent="0.3">
      <c r="B49" s="381"/>
      <c r="C49" s="382"/>
      <c r="D49" s="382"/>
      <c r="E49" s="383"/>
      <c r="F49" s="387"/>
      <c r="G49" s="388"/>
      <c r="H49" s="388"/>
      <c r="I49" s="388"/>
      <c r="J49" s="388"/>
      <c r="K49" s="388"/>
      <c r="L49" s="388"/>
      <c r="M49" s="388"/>
      <c r="N49" s="388"/>
      <c r="O49" s="389"/>
    </row>
    <row r="50" spans="2:15" ht="20.100000000000001" customHeight="1" thickBot="1" x14ac:dyDescent="0.3">
      <c r="B50" s="391" t="s">
        <v>39</v>
      </c>
      <c r="C50" s="391"/>
      <c r="D50" s="391"/>
      <c r="E50" s="391"/>
      <c r="F50" s="376"/>
      <c r="G50" s="376"/>
      <c r="H50" s="376"/>
      <c r="I50" s="376"/>
      <c r="J50" s="376"/>
      <c r="K50" s="376"/>
      <c r="L50" s="376" t="s">
        <v>40</v>
      </c>
      <c r="M50" s="376"/>
      <c r="N50" s="376"/>
      <c r="O50" s="376"/>
    </row>
    <row r="51" spans="2:15" ht="20.100000000000001" customHeight="1" thickBot="1" x14ac:dyDescent="0.3">
      <c r="B51" s="391"/>
      <c r="C51" s="391"/>
      <c r="D51" s="391"/>
      <c r="E51" s="391"/>
      <c r="F51" s="376"/>
      <c r="G51" s="376"/>
      <c r="H51" s="376"/>
      <c r="I51" s="376"/>
      <c r="J51" s="376"/>
      <c r="K51" s="376"/>
      <c r="L51" s="376"/>
      <c r="M51" s="376"/>
      <c r="N51" s="376"/>
      <c r="O51" s="376"/>
    </row>
    <row r="52" spans="2:15" ht="20.100000000000001" customHeight="1" thickBot="1" x14ac:dyDescent="0.3">
      <c r="B52" s="391" t="s">
        <v>41</v>
      </c>
      <c r="C52" s="391"/>
      <c r="D52" s="391"/>
      <c r="E52" s="391"/>
      <c r="F52" s="376"/>
      <c r="G52" s="376"/>
      <c r="H52" s="376"/>
      <c r="I52" s="376"/>
      <c r="J52" s="376"/>
      <c r="K52" s="376"/>
      <c r="L52" s="376"/>
      <c r="M52" s="376"/>
      <c r="N52" s="376"/>
      <c r="O52" s="376"/>
    </row>
    <row r="53" spans="2:15" ht="20.100000000000001" customHeight="1" thickBot="1" x14ac:dyDescent="0.3">
      <c r="B53" s="391"/>
      <c r="C53" s="391"/>
      <c r="D53" s="391"/>
      <c r="E53" s="391"/>
      <c r="F53" s="376"/>
      <c r="G53" s="376"/>
      <c r="H53" s="376"/>
      <c r="I53" s="376"/>
      <c r="J53" s="376"/>
      <c r="K53" s="376"/>
      <c r="L53" s="376"/>
      <c r="M53" s="376"/>
      <c r="N53" s="376"/>
      <c r="O53" s="376"/>
    </row>
    <row r="54" spans="2:15" ht="20.100000000000001" customHeight="1" x14ac:dyDescent="0.25"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2:15" ht="30" customHeight="1" thickBot="1" x14ac:dyDescent="0.3"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</row>
    <row r="56" spans="2:15" ht="33.75" customHeight="1" thickBot="1" x14ac:dyDescent="0.3">
      <c r="B56" s="395" t="s">
        <v>260</v>
      </c>
      <c r="C56" s="395"/>
      <c r="D56" s="395"/>
      <c r="E56" s="395"/>
      <c r="F56" s="395"/>
      <c r="G56" s="395"/>
      <c r="H56" s="395"/>
      <c r="I56" s="395"/>
      <c r="J56" s="20" t="s">
        <v>44</v>
      </c>
      <c r="K56" s="396" t="s">
        <v>0</v>
      </c>
      <c r="L56" s="397"/>
      <c r="M56" s="20" t="s">
        <v>45</v>
      </c>
      <c r="N56" s="396" t="s">
        <v>51</v>
      </c>
      <c r="O56" s="398"/>
    </row>
    <row r="57" spans="2:15" ht="33.75" customHeight="1" thickBot="1" x14ac:dyDescent="0.3">
      <c r="B57" s="423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5"/>
    </row>
    <row r="58" spans="2:15" ht="20.100000000000001" customHeight="1" thickBot="1" x14ac:dyDescent="0.3">
      <c r="B58" s="376" t="s">
        <v>35</v>
      </c>
      <c r="C58" s="376"/>
      <c r="D58" s="376"/>
      <c r="E58" s="376"/>
      <c r="F58" s="376"/>
      <c r="G58" s="376" t="s">
        <v>36</v>
      </c>
      <c r="H58" s="376"/>
      <c r="I58" s="376"/>
      <c r="J58" s="376"/>
      <c r="K58" s="376"/>
      <c r="L58" s="376" t="s">
        <v>37</v>
      </c>
      <c r="M58" s="376"/>
      <c r="N58" s="376"/>
      <c r="O58" s="376"/>
    </row>
    <row r="59" spans="2:15" ht="20.100000000000001" customHeight="1" thickBot="1" x14ac:dyDescent="0.3">
      <c r="B59" s="377">
        <v>0</v>
      </c>
      <c r="C59" s="377"/>
      <c r="D59" s="377"/>
      <c r="E59" s="377"/>
      <c r="F59" s="377"/>
      <c r="G59" s="377">
        <v>0</v>
      </c>
      <c r="H59" s="377"/>
      <c r="I59" s="377"/>
      <c r="J59" s="377"/>
      <c r="K59" s="377"/>
      <c r="L59" s="377">
        <f>B59+G59</f>
        <v>0</v>
      </c>
      <c r="M59" s="377"/>
      <c r="N59" s="377"/>
      <c r="O59" s="377"/>
    </row>
    <row r="60" spans="2:15" ht="20.100000000000001" customHeight="1" thickBot="1" x14ac:dyDescent="0.3">
      <c r="B60" s="391" t="s">
        <v>38</v>
      </c>
      <c r="C60" s="391"/>
      <c r="D60" s="391"/>
      <c r="E60" s="391"/>
      <c r="F60" s="399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2:15" ht="20.100000000000001" customHeight="1" thickBot="1" x14ac:dyDescent="0.3">
      <c r="B61" s="391"/>
      <c r="C61" s="391"/>
      <c r="D61" s="391"/>
      <c r="E61" s="391"/>
      <c r="F61" s="399"/>
      <c r="G61" s="399"/>
      <c r="H61" s="399"/>
      <c r="I61" s="399"/>
      <c r="J61" s="399"/>
      <c r="K61" s="399"/>
      <c r="L61" s="399"/>
      <c r="M61" s="399"/>
      <c r="N61" s="399"/>
      <c r="O61" s="399"/>
    </row>
    <row r="62" spans="2:15" ht="20.100000000000001" customHeight="1" x14ac:dyDescent="0.25">
      <c r="B62" s="378" t="s">
        <v>478</v>
      </c>
      <c r="C62" s="379"/>
      <c r="D62" s="379"/>
      <c r="E62" s="380"/>
      <c r="F62" s="384"/>
      <c r="G62" s="385"/>
      <c r="H62" s="385"/>
      <c r="I62" s="385"/>
      <c r="J62" s="385"/>
      <c r="K62" s="385"/>
      <c r="L62" s="385"/>
      <c r="M62" s="385"/>
      <c r="N62" s="385"/>
      <c r="O62" s="386"/>
    </row>
    <row r="63" spans="2:15" ht="20.100000000000001" customHeight="1" thickBot="1" x14ac:dyDescent="0.3">
      <c r="B63" s="381"/>
      <c r="C63" s="382"/>
      <c r="D63" s="382"/>
      <c r="E63" s="383"/>
      <c r="F63" s="387"/>
      <c r="G63" s="388"/>
      <c r="H63" s="388"/>
      <c r="I63" s="388"/>
      <c r="J63" s="388"/>
      <c r="K63" s="388"/>
      <c r="L63" s="388"/>
      <c r="M63" s="388"/>
      <c r="N63" s="388"/>
      <c r="O63" s="389"/>
    </row>
    <row r="64" spans="2:15" ht="20.100000000000001" customHeight="1" thickBot="1" x14ac:dyDescent="0.3">
      <c r="B64" s="391" t="s">
        <v>39</v>
      </c>
      <c r="C64" s="391"/>
      <c r="D64" s="391"/>
      <c r="E64" s="391"/>
      <c r="F64" s="376"/>
      <c r="G64" s="376"/>
      <c r="H64" s="376"/>
      <c r="I64" s="376"/>
      <c r="J64" s="376"/>
      <c r="K64" s="376"/>
      <c r="L64" s="376" t="s">
        <v>40</v>
      </c>
      <c r="M64" s="376"/>
      <c r="N64" s="376"/>
      <c r="O64" s="376"/>
    </row>
    <row r="65" spans="2:15" ht="20.100000000000001" customHeight="1" thickBot="1" x14ac:dyDescent="0.3">
      <c r="B65" s="391"/>
      <c r="C65" s="391"/>
      <c r="D65" s="391"/>
      <c r="E65" s="391"/>
      <c r="F65" s="376"/>
      <c r="G65" s="376"/>
      <c r="H65" s="376"/>
      <c r="I65" s="376"/>
      <c r="J65" s="376"/>
      <c r="K65" s="376"/>
      <c r="L65" s="376"/>
      <c r="M65" s="376"/>
      <c r="N65" s="376"/>
      <c r="O65" s="376"/>
    </row>
    <row r="66" spans="2:15" ht="20.100000000000001" customHeight="1" thickBot="1" x14ac:dyDescent="0.3">
      <c r="B66" s="391" t="s">
        <v>41</v>
      </c>
      <c r="C66" s="391"/>
      <c r="D66" s="391"/>
      <c r="E66" s="391"/>
      <c r="F66" s="376"/>
      <c r="G66" s="376"/>
      <c r="H66" s="376"/>
      <c r="I66" s="376"/>
      <c r="J66" s="376"/>
      <c r="K66" s="376"/>
      <c r="L66" s="376"/>
      <c r="M66" s="376"/>
      <c r="N66" s="376"/>
      <c r="O66" s="376"/>
    </row>
    <row r="67" spans="2:15" ht="20.100000000000001" customHeight="1" thickBot="1" x14ac:dyDescent="0.3">
      <c r="B67" s="391"/>
      <c r="C67" s="391"/>
      <c r="D67" s="391"/>
      <c r="E67" s="391"/>
      <c r="F67" s="376"/>
      <c r="G67" s="376"/>
      <c r="H67" s="376"/>
      <c r="I67" s="376"/>
      <c r="J67" s="376"/>
      <c r="K67" s="376"/>
      <c r="L67" s="376"/>
      <c r="M67" s="376"/>
      <c r="N67" s="376"/>
      <c r="O67" s="376"/>
    </row>
    <row r="68" spans="2:15" ht="33.75" customHeight="1" thickBot="1" x14ac:dyDescent="0.3">
      <c r="B68" s="395" t="s">
        <v>261</v>
      </c>
      <c r="C68" s="395"/>
      <c r="D68" s="395"/>
      <c r="E68" s="395"/>
      <c r="F68" s="395"/>
      <c r="G68" s="395"/>
      <c r="H68" s="395"/>
      <c r="I68" s="395"/>
      <c r="J68" s="20" t="s">
        <v>44</v>
      </c>
      <c r="K68" s="396" t="s">
        <v>0</v>
      </c>
      <c r="L68" s="397"/>
      <c r="M68" s="20" t="s">
        <v>45</v>
      </c>
      <c r="N68" s="396" t="s">
        <v>51</v>
      </c>
      <c r="O68" s="398"/>
    </row>
    <row r="69" spans="2:15" ht="30" customHeight="1" thickBot="1" x14ac:dyDescent="0.3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</row>
    <row r="70" spans="2:15" ht="20.100000000000001" customHeight="1" thickBot="1" x14ac:dyDescent="0.3">
      <c r="B70" s="376" t="s">
        <v>35</v>
      </c>
      <c r="C70" s="376"/>
      <c r="D70" s="376"/>
      <c r="E70" s="376"/>
      <c r="F70" s="376"/>
      <c r="G70" s="376" t="s">
        <v>36</v>
      </c>
      <c r="H70" s="376"/>
      <c r="I70" s="376"/>
      <c r="J70" s="376"/>
      <c r="K70" s="376"/>
      <c r="L70" s="376" t="s">
        <v>37</v>
      </c>
      <c r="M70" s="376"/>
      <c r="N70" s="376"/>
      <c r="O70" s="376"/>
    </row>
    <row r="71" spans="2:15" ht="20.100000000000001" customHeight="1" thickBot="1" x14ac:dyDescent="0.3"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>
        <f>B71+G71</f>
        <v>0</v>
      </c>
      <c r="M71" s="377"/>
      <c r="N71" s="377"/>
      <c r="O71" s="377"/>
    </row>
    <row r="72" spans="2:15" ht="20.100000000000001" customHeight="1" thickBot="1" x14ac:dyDescent="0.3">
      <c r="B72" s="391" t="s">
        <v>38</v>
      </c>
      <c r="C72" s="391"/>
      <c r="D72" s="391"/>
      <c r="E72" s="391"/>
      <c r="F72" s="399"/>
      <c r="G72" s="399"/>
      <c r="H72" s="399"/>
      <c r="I72" s="399"/>
      <c r="J72" s="399"/>
      <c r="K72" s="399"/>
      <c r="L72" s="399"/>
      <c r="M72" s="399"/>
      <c r="N72" s="399"/>
      <c r="O72" s="399"/>
    </row>
    <row r="73" spans="2:15" ht="20.100000000000001" customHeight="1" thickBot="1" x14ac:dyDescent="0.3">
      <c r="B73" s="391"/>
      <c r="C73" s="391"/>
      <c r="D73" s="391"/>
      <c r="E73" s="391"/>
      <c r="F73" s="399"/>
      <c r="G73" s="399"/>
      <c r="H73" s="399"/>
      <c r="I73" s="399"/>
      <c r="J73" s="399"/>
      <c r="K73" s="399"/>
      <c r="L73" s="399"/>
      <c r="M73" s="399"/>
      <c r="N73" s="399"/>
      <c r="O73" s="399"/>
    </row>
    <row r="74" spans="2:15" ht="20.100000000000001" customHeight="1" x14ac:dyDescent="0.25">
      <c r="B74" s="378" t="s">
        <v>478</v>
      </c>
      <c r="C74" s="379"/>
      <c r="D74" s="379"/>
      <c r="E74" s="380"/>
      <c r="F74" s="384"/>
      <c r="G74" s="385"/>
      <c r="H74" s="385"/>
      <c r="I74" s="385"/>
      <c r="J74" s="385"/>
      <c r="K74" s="385"/>
      <c r="L74" s="385"/>
      <c r="M74" s="385"/>
      <c r="N74" s="385"/>
      <c r="O74" s="386"/>
    </row>
    <row r="75" spans="2:15" ht="20.100000000000001" customHeight="1" thickBot="1" x14ac:dyDescent="0.3">
      <c r="B75" s="381"/>
      <c r="C75" s="382"/>
      <c r="D75" s="382"/>
      <c r="E75" s="383"/>
      <c r="F75" s="387"/>
      <c r="G75" s="388"/>
      <c r="H75" s="388"/>
      <c r="I75" s="388"/>
      <c r="J75" s="388"/>
      <c r="K75" s="388"/>
      <c r="L75" s="388"/>
      <c r="M75" s="388"/>
      <c r="N75" s="388"/>
      <c r="O75" s="389"/>
    </row>
    <row r="76" spans="2:15" ht="20.100000000000001" customHeight="1" thickBot="1" x14ac:dyDescent="0.3">
      <c r="B76" s="391" t="s">
        <v>39</v>
      </c>
      <c r="C76" s="391"/>
      <c r="D76" s="391"/>
      <c r="E76" s="391"/>
      <c r="F76" s="376"/>
      <c r="G76" s="376"/>
      <c r="H76" s="376"/>
      <c r="I76" s="376"/>
      <c r="J76" s="376"/>
      <c r="K76" s="376"/>
      <c r="L76" s="376" t="s">
        <v>40</v>
      </c>
      <c r="M76" s="376"/>
      <c r="N76" s="376"/>
      <c r="O76" s="376"/>
    </row>
    <row r="77" spans="2:15" ht="20.100000000000001" customHeight="1" thickBot="1" x14ac:dyDescent="0.3">
      <c r="B77" s="391"/>
      <c r="C77" s="391"/>
      <c r="D77" s="391"/>
      <c r="E77" s="391"/>
      <c r="F77" s="376"/>
      <c r="G77" s="376"/>
      <c r="H77" s="376"/>
      <c r="I77" s="376"/>
      <c r="J77" s="376"/>
      <c r="K77" s="376"/>
      <c r="L77" s="376"/>
      <c r="M77" s="376"/>
      <c r="N77" s="376"/>
      <c r="O77" s="376"/>
    </row>
    <row r="78" spans="2:15" ht="20.100000000000001" customHeight="1" thickBot="1" x14ac:dyDescent="0.3">
      <c r="B78" s="391" t="s">
        <v>41</v>
      </c>
      <c r="C78" s="391"/>
      <c r="D78" s="391"/>
      <c r="E78" s="391"/>
      <c r="F78" s="376"/>
      <c r="G78" s="376"/>
      <c r="H78" s="376"/>
      <c r="I78" s="376"/>
      <c r="J78" s="376"/>
      <c r="K78" s="376"/>
      <c r="L78" s="376"/>
      <c r="M78" s="376"/>
      <c r="N78" s="376"/>
      <c r="O78" s="376"/>
    </row>
    <row r="79" spans="2:15" ht="20.100000000000001" customHeight="1" thickBot="1" x14ac:dyDescent="0.3">
      <c r="B79" s="391"/>
      <c r="C79" s="391"/>
      <c r="D79" s="391"/>
      <c r="E79" s="391"/>
      <c r="F79" s="376"/>
      <c r="G79" s="376"/>
      <c r="H79" s="376"/>
      <c r="I79" s="376"/>
      <c r="J79" s="376"/>
      <c r="K79" s="376"/>
      <c r="L79" s="376"/>
      <c r="M79" s="376"/>
      <c r="N79" s="376"/>
      <c r="O79" s="376"/>
    </row>
    <row r="80" spans="2:15" ht="33.75" customHeight="1" thickBot="1" x14ac:dyDescent="0.3">
      <c r="B80" s="395" t="s">
        <v>262</v>
      </c>
      <c r="C80" s="395"/>
      <c r="D80" s="395"/>
      <c r="E80" s="395"/>
      <c r="F80" s="395"/>
      <c r="G80" s="395"/>
      <c r="H80" s="395"/>
      <c r="I80" s="395"/>
      <c r="J80" s="20" t="s">
        <v>44</v>
      </c>
      <c r="K80" s="396" t="s">
        <v>0</v>
      </c>
      <c r="L80" s="397"/>
      <c r="M80" s="20" t="s">
        <v>45</v>
      </c>
      <c r="N80" s="396" t="s">
        <v>51</v>
      </c>
      <c r="O80" s="398"/>
    </row>
    <row r="81" spans="2:15" ht="30" customHeight="1" thickBot="1" x14ac:dyDescent="0.3"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</row>
    <row r="82" spans="2:15" ht="27.75" customHeight="1" thickBot="1" x14ac:dyDescent="0.3">
      <c r="B82" s="376" t="s">
        <v>35</v>
      </c>
      <c r="C82" s="376"/>
      <c r="D82" s="376"/>
      <c r="E82" s="376"/>
      <c r="F82" s="376"/>
      <c r="G82" s="376" t="s">
        <v>36</v>
      </c>
      <c r="H82" s="376"/>
      <c r="I82" s="376"/>
      <c r="J82" s="376"/>
      <c r="K82" s="376"/>
      <c r="L82" s="376" t="s">
        <v>37</v>
      </c>
      <c r="M82" s="376"/>
      <c r="N82" s="376"/>
      <c r="O82" s="376"/>
    </row>
    <row r="83" spans="2:15" ht="25.5" customHeight="1" thickBot="1" x14ac:dyDescent="0.3"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>
        <f>B83+G83</f>
        <v>0</v>
      </c>
      <c r="M83" s="377"/>
      <c r="N83" s="377"/>
      <c r="O83" s="377"/>
    </row>
    <row r="84" spans="2:15" ht="20.100000000000001" customHeight="1" thickBot="1" x14ac:dyDescent="0.3">
      <c r="B84" s="391" t="s">
        <v>38</v>
      </c>
      <c r="C84" s="391"/>
      <c r="D84" s="391"/>
      <c r="E84" s="391"/>
      <c r="F84" s="399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2:15" ht="20.100000000000001" customHeight="1" thickBot="1" x14ac:dyDescent="0.3">
      <c r="B85" s="391"/>
      <c r="C85" s="391"/>
      <c r="D85" s="391"/>
      <c r="E85" s="391"/>
      <c r="F85" s="399"/>
      <c r="G85" s="399"/>
      <c r="H85" s="399"/>
      <c r="I85" s="399"/>
      <c r="J85" s="399"/>
      <c r="K85" s="399"/>
      <c r="L85" s="399"/>
      <c r="M85" s="399"/>
      <c r="N85" s="399"/>
      <c r="O85" s="399"/>
    </row>
    <row r="86" spans="2:15" ht="20.100000000000001" customHeight="1" x14ac:dyDescent="0.25">
      <c r="B86" s="378" t="s">
        <v>478</v>
      </c>
      <c r="C86" s="379"/>
      <c r="D86" s="379"/>
      <c r="E86" s="380"/>
      <c r="F86" s="384"/>
      <c r="G86" s="385"/>
      <c r="H86" s="385"/>
      <c r="I86" s="385"/>
      <c r="J86" s="385"/>
      <c r="K86" s="385"/>
      <c r="L86" s="385"/>
      <c r="M86" s="385"/>
      <c r="N86" s="385"/>
      <c r="O86" s="386"/>
    </row>
    <row r="87" spans="2:15" ht="20.100000000000001" customHeight="1" thickBot="1" x14ac:dyDescent="0.3">
      <c r="B87" s="381"/>
      <c r="C87" s="382"/>
      <c r="D87" s="382"/>
      <c r="E87" s="383"/>
      <c r="F87" s="387"/>
      <c r="G87" s="388"/>
      <c r="H87" s="388"/>
      <c r="I87" s="388"/>
      <c r="J87" s="388"/>
      <c r="K87" s="388"/>
      <c r="L87" s="388"/>
      <c r="M87" s="388"/>
      <c r="N87" s="388"/>
      <c r="O87" s="389"/>
    </row>
    <row r="88" spans="2:15" ht="20.100000000000001" customHeight="1" thickBot="1" x14ac:dyDescent="0.3">
      <c r="B88" s="391" t="s">
        <v>39</v>
      </c>
      <c r="C88" s="391"/>
      <c r="D88" s="391"/>
      <c r="E88" s="391"/>
      <c r="F88" s="376"/>
      <c r="G88" s="376"/>
      <c r="H88" s="376"/>
      <c r="I88" s="376"/>
      <c r="J88" s="376"/>
      <c r="K88" s="376"/>
      <c r="L88" s="376" t="s">
        <v>40</v>
      </c>
      <c r="M88" s="376"/>
      <c r="N88" s="376"/>
      <c r="O88" s="376"/>
    </row>
    <row r="89" spans="2:15" ht="20.100000000000001" customHeight="1" thickBot="1" x14ac:dyDescent="0.3">
      <c r="B89" s="391"/>
      <c r="C89" s="391"/>
      <c r="D89" s="391"/>
      <c r="E89" s="391"/>
      <c r="F89" s="376"/>
      <c r="G89" s="376"/>
      <c r="H89" s="376"/>
      <c r="I89" s="376"/>
      <c r="J89" s="376"/>
      <c r="K89" s="376"/>
      <c r="L89" s="376"/>
      <c r="M89" s="376"/>
      <c r="N89" s="376"/>
      <c r="O89" s="376"/>
    </row>
    <row r="90" spans="2:15" ht="20.100000000000001" customHeight="1" thickBot="1" x14ac:dyDescent="0.3">
      <c r="B90" s="391" t="s">
        <v>41</v>
      </c>
      <c r="C90" s="391"/>
      <c r="D90" s="391"/>
      <c r="E90" s="391"/>
      <c r="F90" s="376"/>
      <c r="G90" s="376"/>
      <c r="H90" s="376"/>
      <c r="I90" s="376"/>
      <c r="J90" s="376"/>
      <c r="K90" s="376"/>
      <c r="L90" s="376"/>
      <c r="M90" s="376"/>
      <c r="N90" s="376"/>
      <c r="O90" s="376"/>
    </row>
    <row r="91" spans="2:15" ht="20.100000000000001" customHeight="1" thickBot="1" x14ac:dyDescent="0.3">
      <c r="B91" s="391"/>
      <c r="C91" s="391"/>
      <c r="D91" s="391"/>
      <c r="E91" s="391"/>
      <c r="F91" s="376"/>
      <c r="G91" s="376"/>
      <c r="H91" s="376"/>
      <c r="I91" s="376"/>
      <c r="J91" s="376"/>
      <c r="K91" s="376"/>
      <c r="L91" s="376"/>
      <c r="M91" s="376"/>
      <c r="N91" s="376"/>
      <c r="O91" s="376"/>
    </row>
    <row r="92" spans="2:15" ht="33.75" customHeight="1" thickBot="1" x14ac:dyDescent="0.3">
      <c r="B92" s="395" t="s">
        <v>263</v>
      </c>
      <c r="C92" s="395"/>
      <c r="D92" s="395"/>
      <c r="E92" s="395"/>
      <c r="F92" s="395"/>
      <c r="G92" s="395"/>
      <c r="H92" s="395"/>
      <c r="I92" s="395"/>
      <c r="J92" s="20" t="s">
        <v>44</v>
      </c>
      <c r="K92" s="396" t="s">
        <v>0</v>
      </c>
      <c r="L92" s="397"/>
      <c r="M92" s="20" t="s">
        <v>45</v>
      </c>
      <c r="N92" s="396" t="s">
        <v>51</v>
      </c>
      <c r="O92" s="398"/>
    </row>
    <row r="93" spans="2:15" ht="33.75" customHeight="1" thickBot="1" x14ac:dyDescent="0.3"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</row>
    <row r="94" spans="2:15" ht="20.100000000000001" customHeight="1" thickBot="1" x14ac:dyDescent="0.3">
      <c r="B94" s="376" t="s">
        <v>35</v>
      </c>
      <c r="C94" s="376"/>
      <c r="D94" s="376"/>
      <c r="E94" s="376"/>
      <c r="F94" s="376"/>
      <c r="G94" s="376" t="s">
        <v>36</v>
      </c>
      <c r="H94" s="376"/>
      <c r="I94" s="376"/>
      <c r="J94" s="376"/>
      <c r="K94" s="376"/>
      <c r="L94" s="376" t="s">
        <v>37</v>
      </c>
      <c r="M94" s="376"/>
      <c r="N94" s="376"/>
      <c r="O94" s="376"/>
    </row>
    <row r="95" spans="2:15" ht="20.100000000000001" customHeight="1" thickBot="1" x14ac:dyDescent="0.3"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>
        <f>B95+G95</f>
        <v>0</v>
      </c>
      <c r="M95" s="377"/>
      <c r="N95" s="377"/>
      <c r="O95" s="377"/>
    </row>
    <row r="96" spans="2:15" ht="20.100000000000001" customHeight="1" thickBot="1" x14ac:dyDescent="0.3">
      <c r="B96" s="391" t="s">
        <v>38</v>
      </c>
      <c r="C96" s="391"/>
      <c r="D96" s="391"/>
      <c r="E96" s="391"/>
      <c r="F96" s="399"/>
      <c r="G96" s="399"/>
      <c r="H96" s="399"/>
      <c r="I96" s="399"/>
      <c r="J96" s="399"/>
      <c r="K96" s="399"/>
      <c r="L96" s="399"/>
      <c r="M96" s="399"/>
      <c r="N96" s="399"/>
      <c r="O96" s="399"/>
    </row>
    <row r="97" spans="2:15" ht="14.25" customHeight="1" thickBot="1" x14ac:dyDescent="0.3">
      <c r="B97" s="391"/>
      <c r="C97" s="391"/>
      <c r="D97" s="391"/>
      <c r="E97" s="391"/>
      <c r="F97" s="399"/>
      <c r="G97" s="399"/>
      <c r="H97" s="399"/>
      <c r="I97" s="399"/>
      <c r="J97" s="399"/>
      <c r="K97" s="399"/>
      <c r="L97" s="399"/>
      <c r="M97" s="399"/>
      <c r="N97" s="399"/>
      <c r="O97" s="399"/>
    </row>
    <row r="98" spans="2:15" ht="7.5" customHeight="1" x14ac:dyDescent="0.25">
      <c r="B98" s="378" t="s">
        <v>478</v>
      </c>
      <c r="C98" s="379"/>
      <c r="D98" s="379"/>
      <c r="E98" s="380"/>
      <c r="F98" s="384"/>
      <c r="G98" s="385"/>
      <c r="H98" s="385"/>
      <c r="I98" s="385"/>
      <c r="J98" s="385"/>
      <c r="K98" s="385"/>
      <c r="L98" s="385"/>
      <c r="M98" s="385"/>
      <c r="N98" s="385"/>
      <c r="O98" s="386"/>
    </row>
    <row r="99" spans="2:15" ht="25.5" customHeight="1" thickBot="1" x14ac:dyDescent="0.3">
      <c r="B99" s="381"/>
      <c r="C99" s="382"/>
      <c r="D99" s="382"/>
      <c r="E99" s="383"/>
      <c r="F99" s="387"/>
      <c r="G99" s="388"/>
      <c r="H99" s="388"/>
      <c r="I99" s="388"/>
      <c r="J99" s="388"/>
      <c r="K99" s="388"/>
      <c r="L99" s="388"/>
      <c r="M99" s="388"/>
      <c r="N99" s="388"/>
      <c r="O99" s="389"/>
    </row>
    <row r="100" spans="2:15" ht="20.100000000000001" customHeight="1" thickBot="1" x14ac:dyDescent="0.3">
      <c r="B100" s="391" t="s">
        <v>39</v>
      </c>
      <c r="C100" s="391"/>
      <c r="D100" s="391"/>
      <c r="E100" s="391"/>
      <c r="F100" s="376"/>
      <c r="G100" s="376"/>
      <c r="H100" s="376"/>
      <c r="I100" s="376"/>
      <c r="J100" s="376"/>
      <c r="K100" s="376"/>
      <c r="L100" s="376" t="s">
        <v>40</v>
      </c>
      <c r="M100" s="376"/>
      <c r="N100" s="376"/>
      <c r="O100" s="376"/>
    </row>
    <row r="101" spans="2:15" ht="10.5" customHeight="1" thickBot="1" x14ac:dyDescent="0.3">
      <c r="B101" s="391"/>
      <c r="C101" s="391"/>
      <c r="D101" s="391"/>
      <c r="E101" s="391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</row>
    <row r="102" spans="2:15" ht="20.100000000000001" customHeight="1" thickBot="1" x14ac:dyDescent="0.3">
      <c r="B102" s="391" t="s">
        <v>41</v>
      </c>
      <c r="C102" s="391"/>
      <c r="D102" s="391"/>
      <c r="E102" s="391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</row>
    <row r="103" spans="2:15" ht="20.100000000000001" customHeight="1" thickBot="1" x14ac:dyDescent="0.3">
      <c r="B103" s="391"/>
      <c r="C103" s="391"/>
      <c r="D103" s="391"/>
      <c r="E103" s="391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</row>
    <row r="104" spans="2:15" ht="20.100000000000001" customHeight="1" thickBot="1" x14ac:dyDescent="0.3">
      <c r="B104" s="392" t="s">
        <v>50</v>
      </c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4"/>
    </row>
    <row r="105" spans="2:15" ht="20.100000000000001" customHeight="1" thickBot="1" x14ac:dyDescent="0.3">
      <c r="B105" s="376" t="s">
        <v>35</v>
      </c>
      <c r="C105" s="376"/>
      <c r="D105" s="376"/>
      <c r="E105" s="376"/>
      <c r="F105" s="376"/>
      <c r="G105" s="376" t="s">
        <v>36</v>
      </c>
      <c r="H105" s="376"/>
      <c r="I105" s="376"/>
      <c r="J105" s="376"/>
      <c r="K105" s="376"/>
      <c r="L105" s="376" t="s">
        <v>37</v>
      </c>
      <c r="M105" s="376"/>
      <c r="N105" s="376"/>
      <c r="O105" s="376"/>
    </row>
    <row r="106" spans="2:15" ht="20.100000000000001" customHeight="1" thickBot="1" x14ac:dyDescent="0.3">
      <c r="B106" s="377">
        <f>B95+B83+B71+B59+B45+B33+B21+B9</f>
        <v>0</v>
      </c>
      <c r="C106" s="377"/>
      <c r="D106" s="377"/>
      <c r="E106" s="377"/>
      <c r="F106" s="377"/>
      <c r="G106" s="377">
        <f>G95+G83+G71+G59+G45+G33+G21+G9</f>
        <v>0</v>
      </c>
      <c r="H106" s="377"/>
      <c r="I106" s="377"/>
      <c r="J106" s="377"/>
      <c r="K106" s="377"/>
      <c r="L106" s="377">
        <f>L95+L83+L71+L59+L45+L33+L21+L9</f>
        <v>0</v>
      </c>
      <c r="M106" s="377"/>
      <c r="N106" s="377"/>
      <c r="O106" s="377"/>
    </row>
  </sheetData>
  <mergeCells count="173">
    <mergeCell ref="B64:E65"/>
    <mergeCell ref="F64:K65"/>
    <mergeCell ref="L64:M65"/>
    <mergeCell ref="N64:O65"/>
    <mergeCell ref="B66:E67"/>
    <mergeCell ref="F66:O67"/>
    <mergeCell ref="B59:F59"/>
    <mergeCell ref="G59:K59"/>
    <mergeCell ref="L59:O59"/>
    <mergeCell ref="B60:E61"/>
    <mergeCell ref="F60:O61"/>
    <mergeCell ref="B56:I56"/>
    <mergeCell ref="K56:L56"/>
    <mergeCell ref="N56:O56"/>
    <mergeCell ref="B57:O57"/>
    <mergeCell ref="B58:F58"/>
    <mergeCell ref="G58:K58"/>
    <mergeCell ref="L58:O58"/>
    <mergeCell ref="B50:E51"/>
    <mergeCell ref="F50:K51"/>
    <mergeCell ref="L50:M51"/>
    <mergeCell ref="N50:O51"/>
    <mergeCell ref="B52:E53"/>
    <mergeCell ref="F52:O53"/>
    <mergeCell ref="B54:O54"/>
    <mergeCell ref="B45:F45"/>
    <mergeCell ref="G45:K45"/>
    <mergeCell ref="L45:O45"/>
    <mergeCell ref="B46:E47"/>
    <mergeCell ref="F46:O47"/>
    <mergeCell ref="B42:I42"/>
    <mergeCell ref="K42:L42"/>
    <mergeCell ref="N42:O42"/>
    <mergeCell ref="B43:O43"/>
    <mergeCell ref="B44:F44"/>
    <mergeCell ref="G44:K44"/>
    <mergeCell ref="L44:O44"/>
    <mergeCell ref="B40:E41"/>
    <mergeCell ref="F40:O41"/>
    <mergeCell ref="B33:F33"/>
    <mergeCell ref="G33:K33"/>
    <mergeCell ref="L33:O33"/>
    <mergeCell ref="B34:E35"/>
    <mergeCell ref="F34:O35"/>
    <mergeCell ref="B36:E37"/>
    <mergeCell ref="F36:O37"/>
    <mergeCell ref="N26:O27"/>
    <mergeCell ref="B28:E29"/>
    <mergeCell ref="F28:O29"/>
    <mergeCell ref="B38:E39"/>
    <mergeCell ref="F38:K39"/>
    <mergeCell ref="L38:M39"/>
    <mergeCell ref="N38:O39"/>
    <mergeCell ref="L32:O32"/>
    <mergeCell ref="G32:K32"/>
    <mergeCell ref="B32:F32"/>
    <mergeCell ref="B7:O7"/>
    <mergeCell ref="B2:O2"/>
    <mergeCell ref="B3:O3"/>
    <mergeCell ref="B10:E11"/>
    <mergeCell ref="F10:O11"/>
    <mergeCell ref="B4:O4"/>
    <mergeCell ref="B5:O5"/>
    <mergeCell ref="B6:I6"/>
    <mergeCell ref="K6:L6"/>
    <mergeCell ref="N6:O6"/>
    <mergeCell ref="B8:F8"/>
    <mergeCell ref="G8:K8"/>
    <mergeCell ref="L8:O8"/>
    <mergeCell ref="B9:F9"/>
    <mergeCell ref="G9:K9"/>
    <mergeCell ref="L9:O9"/>
    <mergeCell ref="B16:E17"/>
    <mergeCell ref="F16:O17"/>
    <mergeCell ref="B68:I68"/>
    <mergeCell ref="K68:L68"/>
    <mergeCell ref="N68:O68"/>
    <mergeCell ref="B18:I18"/>
    <mergeCell ref="K18:L18"/>
    <mergeCell ref="N18:O18"/>
    <mergeCell ref="B19:O19"/>
    <mergeCell ref="B20:F20"/>
    <mergeCell ref="G20:K20"/>
    <mergeCell ref="L20:O20"/>
    <mergeCell ref="B21:F21"/>
    <mergeCell ref="G21:K21"/>
    <mergeCell ref="L21:O21"/>
    <mergeCell ref="B22:E23"/>
    <mergeCell ref="F22:O23"/>
    <mergeCell ref="B30:I30"/>
    <mergeCell ref="K30:L30"/>
    <mergeCell ref="N30:O30"/>
    <mergeCell ref="B31:O31"/>
    <mergeCell ref="B26:E27"/>
    <mergeCell ref="F26:K27"/>
    <mergeCell ref="L26:M27"/>
    <mergeCell ref="B84:E85"/>
    <mergeCell ref="F84:O85"/>
    <mergeCell ref="B88:E89"/>
    <mergeCell ref="F88:K89"/>
    <mergeCell ref="L88:M89"/>
    <mergeCell ref="N88:O89"/>
    <mergeCell ref="B86:E87"/>
    <mergeCell ref="F86:O87"/>
    <mergeCell ref="B70:F70"/>
    <mergeCell ref="G70:K70"/>
    <mergeCell ref="L70:O70"/>
    <mergeCell ref="B71:F71"/>
    <mergeCell ref="G71:K71"/>
    <mergeCell ref="L71:O71"/>
    <mergeCell ref="B81:O81"/>
    <mergeCell ref="B72:E73"/>
    <mergeCell ref="F72:O73"/>
    <mergeCell ref="B76:E77"/>
    <mergeCell ref="F76:K77"/>
    <mergeCell ref="L76:M77"/>
    <mergeCell ref="N76:O77"/>
    <mergeCell ref="B78:E79"/>
    <mergeCell ref="F78:O79"/>
    <mergeCell ref="B80:I80"/>
    <mergeCell ref="B100:E101"/>
    <mergeCell ref="F100:K101"/>
    <mergeCell ref="L100:M101"/>
    <mergeCell ref="N100:O101"/>
    <mergeCell ref="B90:E91"/>
    <mergeCell ref="F90:O91"/>
    <mergeCell ref="B92:I92"/>
    <mergeCell ref="K92:L92"/>
    <mergeCell ref="N92:O92"/>
    <mergeCell ref="B93:O93"/>
    <mergeCell ref="B94:F94"/>
    <mergeCell ref="G94:K94"/>
    <mergeCell ref="L94:O94"/>
    <mergeCell ref="B98:E99"/>
    <mergeCell ref="F98:O99"/>
    <mergeCell ref="B95:F95"/>
    <mergeCell ref="G95:K95"/>
    <mergeCell ref="L95:O95"/>
    <mergeCell ref="B96:E97"/>
    <mergeCell ref="F96:O97"/>
    <mergeCell ref="B106:F106"/>
    <mergeCell ref="G106:K106"/>
    <mergeCell ref="L106:O106"/>
    <mergeCell ref="B102:E103"/>
    <mergeCell ref="F102:O103"/>
    <mergeCell ref="B104:O104"/>
    <mergeCell ref="B105:F105"/>
    <mergeCell ref="G105:K105"/>
    <mergeCell ref="L105:O105"/>
    <mergeCell ref="B82:F82"/>
    <mergeCell ref="G82:K82"/>
    <mergeCell ref="L82:O82"/>
    <mergeCell ref="B83:F83"/>
    <mergeCell ref="B12:E13"/>
    <mergeCell ref="F12:O13"/>
    <mergeCell ref="B24:E25"/>
    <mergeCell ref="F24:O25"/>
    <mergeCell ref="B48:E49"/>
    <mergeCell ref="F48:O49"/>
    <mergeCell ref="B62:E63"/>
    <mergeCell ref="F62:O63"/>
    <mergeCell ref="B55:O55"/>
    <mergeCell ref="G83:K83"/>
    <mergeCell ref="L83:O83"/>
    <mergeCell ref="K80:L80"/>
    <mergeCell ref="N80:O80"/>
    <mergeCell ref="B74:E75"/>
    <mergeCell ref="F74:O75"/>
    <mergeCell ref="B69:O69"/>
    <mergeCell ref="B14:E15"/>
    <mergeCell ref="F14:K15"/>
    <mergeCell ref="L14:M15"/>
    <mergeCell ref="N14:O15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56" orientation="portrait" r:id="rId1"/>
  <rowBreaks count="1" manualBreakCount="1">
    <brk id="5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8">
    <tabColor rgb="FF000099"/>
  </sheetPr>
  <dimension ref="B1:O119"/>
  <sheetViews>
    <sheetView zoomScaleNormal="100" workbookViewId="0">
      <pane ySplit="6" topLeftCell="A81" activePane="bottomLeft" state="frozen"/>
      <selection sqref="A1:U1"/>
      <selection pane="bottomLeft" activeCell="A74" sqref="A74"/>
    </sheetView>
  </sheetViews>
  <sheetFormatPr defaultRowHeight="15" x14ac:dyDescent="0.25"/>
  <cols>
    <col min="1" max="1" width="4.42578125" style="2" customWidth="1"/>
    <col min="2" max="2" width="6" style="2" customWidth="1"/>
    <col min="3" max="3" width="7.140625" style="2" customWidth="1"/>
    <col min="4" max="4" width="9.140625" style="2"/>
    <col min="5" max="5" width="8.28515625" style="2" customWidth="1"/>
    <col min="6" max="6" width="11.28515625" style="2" customWidth="1"/>
    <col min="7" max="7" width="7.28515625" style="2" customWidth="1"/>
    <col min="8" max="8" width="7.5703125" style="5" customWidth="1"/>
    <col min="9" max="9" width="10.5703125" style="5" customWidth="1"/>
    <col min="10" max="10" width="8.42578125" style="5" customWidth="1"/>
    <col min="11" max="11" width="9.5703125" style="5" customWidth="1"/>
    <col min="12" max="12" width="11.140625" style="2" customWidth="1"/>
    <col min="13" max="13" width="7.5703125" style="2" customWidth="1"/>
    <col min="14" max="14" width="9" style="2" bestFit="1" customWidth="1"/>
    <col min="15" max="15" width="15.140625" style="2" customWidth="1"/>
    <col min="16" max="16384" width="9.140625" style="2"/>
  </cols>
  <sheetData>
    <row r="1" spans="2:15" ht="15.75" thickBot="1" x14ac:dyDescent="0.3"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2:15" ht="29.25" customHeight="1" thickBot="1" x14ac:dyDescent="0.3">
      <c r="B2" s="461" t="s">
        <v>467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3"/>
    </row>
    <row r="3" spans="2:15" ht="17.25" customHeight="1" x14ac:dyDescent="0.25">
      <c r="B3" s="464" t="s">
        <v>52</v>
      </c>
      <c r="C3" s="465" t="s">
        <v>53</v>
      </c>
      <c r="D3" s="465" t="s">
        <v>54</v>
      </c>
      <c r="E3" s="465"/>
      <c r="F3" s="465"/>
      <c r="G3" s="465"/>
      <c r="H3" s="465" t="s">
        <v>55</v>
      </c>
      <c r="I3" s="465"/>
      <c r="J3" s="466" t="s">
        <v>56</v>
      </c>
      <c r="K3" s="466"/>
      <c r="L3" s="465" t="s">
        <v>57</v>
      </c>
      <c r="M3" s="465" t="s">
        <v>58</v>
      </c>
      <c r="N3" s="465"/>
      <c r="O3" s="467" t="s">
        <v>462</v>
      </c>
    </row>
    <row r="4" spans="2:15" ht="29.25" customHeight="1" x14ac:dyDescent="0.25">
      <c r="B4" s="447"/>
      <c r="C4" s="448"/>
      <c r="D4" s="448"/>
      <c r="E4" s="448"/>
      <c r="F4" s="448"/>
      <c r="G4" s="448"/>
      <c r="H4" s="448"/>
      <c r="I4" s="448"/>
      <c r="J4" s="446"/>
      <c r="K4" s="446"/>
      <c r="L4" s="448"/>
      <c r="M4" s="448"/>
      <c r="N4" s="448"/>
      <c r="O4" s="444"/>
    </row>
    <row r="5" spans="2:15" ht="36.75" customHeight="1" x14ac:dyDescent="0.25">
      <c r="B5" s="447"/>
      <c r="C5" s="448"/>
      <c r="D5" s="448"/>
      <c r="E5" s="448"/>
      <c r="F5" s="448"/>
      <c r="G5" s="448"/>
      <c r="H5" s="446" t="s">
        <v>59</v>
      </c>
      <c r="I5" s="446" t="s">
        <v>60</v>
      </c>
      <c r="J5" s="446" t="s">
        <v>61</v>
      </c>
      <c r="K5" s="446" t="s">
        <v>62</v>
      </c>
      <c r="L5" s="448"/>
      <c r="M5" s="448"/>
      <c r="N5" s="448"/>
      <c r="O5" s="444"/>
    </row>
    <row r="6" spans="2:15" ht="28.5" customHeight="1" x14ac:dyDescent="0.25">
      <c r="B6" s="447"/>
      <c r="C6" s="448"/>
      <c r="D6" s="448"/>
      <c r="E6" s="448"/>
      <c r="F6" s="448"/>
      <c r="G6" s="448"/>
      <c r="H6" s="446"/>
      <c r="I6" s="446"/>
      <c r="J6" s="446"/>
      <c r="K6" s="446"/>
      <c r="L6" s="448"/>
      <c r="M6" s="448"/>
      <c r="N6" s="448"/>
      <c r="O6" s="444"/>
    </row>
    <row r="7" spans="2:15" ht="23.25" customHeight="1" x14ac:dyDescent="0.25">
      <c r="B7" s="427" t="s">
        <v>99</v>
      </c>
      <c r="C7" s="428"/>
      <c r="D7" s="428"/>
      <c r="E7" s="428"/>
      <c r="F7" s="428"/>
      <c r="G7" s="428"/>
      <c r="H7" s="432"/>
      <c r="I7" s="432"/>
      <c r="J7" s="432"/>
      <c r="K7" s="432"/>
      <c r="L7" s="432"/>
      <c r="M7" s="432"/>
      <c r="N7" s="432"/>
      <c r="O7" s="433"/>
    </row>
    <row r="8" spans="2:15" ht="21.75" customHeight="1" x14ac:dyDescent="0.25">
      <c r="B8" s="427" t="s">
        <v>100</v>
      </c>
      <c r="C8" s="428"/>
      <c r="D8" s="428"/>
      <c r="E8" s="428"/>
      <c r="F8" s="428"/>
      <c r="G8" s="428"/>
      <c r="H8" s="432"/>
      <c r="I8" s="432"/>
      <c r="J8" s="432"/>
      <c r="K8" s="432"/>
      <c r="L8" s="432"/>
      <c r="M8" s="432"/>
      <c r="N8" s="432"/>
      <c r="O8" s="433"/>
    </row>
    <row r="9" spans="2:15" ht="27.75" customHeight="1" x14ac:dyDescent="0.25">
      <c r="B9" s="427" t="s">
        <v>413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9"/>
    </row>
    <row r="10" spans="2:15" ht="16.5" customHeight="1" x14ac:dyDescent="0.25">
      <c r="B10" s="55"/>
      <c r="C10" s="56"/>
      <c r="D10" s="430" t="s">
        <v>63</v>
      </c>
      <c r="E10" s="430"/>
      <c r="F10" s="430"/>
      <c r="G10" s="430"/>
      <c r="H10" s="57"/>
      <c r="I10" s="58"/>
      <c r="J10" s="58"/>
      <c r="K10" s="58">
        <f t="shared" ref="K10:K13" si="0">I10*J10</f>
        <v>0</v>
      </c>
      <c r="L10" s="59"/>
      <c r="M10" s="431"/>
      <c r="N10" s="431"/>
      <c r="O10" s="60"/>
    </row>
    <row r="11" spans="2:15" ht="16.5" customHeight="1" x14ac:dyDescent="0.25">
      <c r="B11" s="55"/>
      <c r="C11" s="56"/>
      <c r="D11" s="430" t="s">
        <v>64</v>
      </c>
      <c r="E11" s="430"/>
      <c r="F11" s="430"/>
      <c r="G11" s="430"/>
      <c r="H11" s="57"/>
      <c r="I11" s="58"/>
      <c r="J11" s="58"/>
      <c r="K11" s="58">
        <f t="shared" si="0"/>
        <v>0</v>
      </c>
      <c r="L11" s="59"/>
      <c r="M11" s="431"/>
      <c r="N11" s="431"/>
      <c r="O11" s="60"/>
    </row>
    <row r="12" spans="2:15" ht="16.5" customHeight="1" x14ac:dyDescent="0.25">
      <c r="B12" s="55"/>
      <c r="C12" s="56"/>
      <c r="D12" s="430" t="s">
        <v>65</v>
      </c>
      <c r="E12" s="430"/>
      <c r="F12" s="430"/>
      <c r="G12" s="430"/>
      <c r="H12" s="57"/>
      <c r="I12" s="58"/>
      <c r="J12" s="58"/>
      <c r="K12" s="58">
        <f t="shared" si="0"/>
        <v>0</v>
      </c>
      <c r="L12" s="59"/>
      <c r="M12" s="431"/>
      <c r="N12" s="431"/>
      <c r="O12" s="60"/>
    </row>
    <row r="13" spans="2:15" ht="16.5" customHeight="1" x14ac:dyDescent="0.25">
      <c r="B13" s="55"/>
      <c r="C13" s="56"/>
      <c r="D13" s="430" t="s">
        <v>66</v>
      </c>
      <c r="E13" s="430"/>
      <c r="F13" s="430"/>
      <c r="G13" s="430"/>
      <c r="H13" s="57"/>
      <c r="I13" s="58"/>
      <c r="J13" s="58"/>
      <c r="K13" s="58">
        <f t="shared" si="0"/>
        <v>0</v>
      </c>
      <c r="L13" s="59"/>
      <c r="M13" s="431"/>
      <c r="N13" s="431"/>
      <c r="O13" s="60"/>
    </row>
    <row r="14" spans="2:15" ht="27.75" customHeight="1" x14ac:dyDescent="0.25">
      <c r="B14" s="427" t="s">
        <v>414</v>
      </c>
      <c r="C14" s="428"/>
      <c r="D14" s="428"/>
      <c r="E14" s="428"/>
      <c r="F14" s="428"/>
      <c r="G14" s="428"/>
      <c r="H14" s="432"/>
      <c r="I14" s="432"/>
      <c r="J14" s="432"/>
      <c r="K14" s="432"/>
      <c r="L14" s="432"/>
      <c r="M14" s="432"/>
      <c r="N14" s="432"/>
      <c r="O14" s="433"/>
    </row>
    <row r="15" spans="2:15" ht="16.5" customHeight="1" x14ac:dyDescent="0.25">
      <c r="B15" s="55"/>
      <c r="C15" s="56"/>
      <c r="D15" s="430" t="s">
        <v>63</v>
      </c>
      <c r="E15" s="430"/>
      <c r="F15" s="430"/>
      <c r="G15" s="430"/>
      <c r="H15" s="57"/>
      <c r="I15" s="58"/>
      <c r="J15" s="58"/>
      <c r="K15" s="58">
        <f t="shared" ref="K15:K16" si="1">I15*J15</f>
        <v>0</v>
      </c>
      <c r="L15" s="59"/>
      <c r="M15" s="471"/>
      <c r="N15" s="472"/>
      <c r="O15" s="60"/>
    </row>
    <row r="16" spans="2:15" ht="16.5" customHeight="1" x14ac:dyDescent="0.25">
      <c r="B16" s="55"/>
      <c r="C16" s="56"/>
      <c r="D16" s="430" t="s">
        <v>64</v>
      </c>
      <c r="E16" s="430"/>
      <c r="F16" s="430"/>
      <c r="G16" s="430"/>
      <c r="H16" s="57"/>
      <c r="I16" s="58"/>
      <c r="J16" s="58"/>
      <c r="K16" s="58">
        <f t="shared" si="1"/>
        <v>0</v>
      </c>
      <c r="L16" s="59"/>
      <c r="M16" s="471"/>
      <c r="N16" s="472"/>
      <c r="O16" s="60"/>
    </row>
    <row r="17" spans="2:15" ht="27.75" customHeight="1" x14ac:dyDescent="0.25">
      <c r="B17" s="427" t="s">
        <v>415</v>
      </c>
      <c r="C17" s="428"/>
      <c r="D17" s="428"/>
      <c r="E17" s="428"/>
      <c r="F17" s="428"/>
      <c r="G17" s="428"/>
      <c r="H17" s="432"/>
      <c r="I17" s="432"/>
      <c r="J17" s="432"/>
      <c r="K17" s="432"/>
      <c r="L17" s="432"/>
      <c r="M17" s="432"/>
      <c r="N17" s="432"/>
      <c r="O17" s="433"/>
    </row>
    <row r="18" spans="2:15" ht="16.5" customHeight="1" x14ac:dyDescent="0.25">
      <c r="B18" s="55"/>
      <c r="C18" s="56"/>
      <c r="D18" s="430" t="s">
        <v>63</v>
      </c>
      <c r="E18" s="430"/>
      <c r="F18" s="430"/>
      <c r="G18" s="430"/>
      <c r="H18" s="57"/>
      <c r="I18" s="58"/>
      <c r="J18" s="58"/>
      <c r="K18" s="58">
        <f t="shared" ref="K18:K19" si="2">I18*J18</f>
        <v>0</v>
      </c>
      <c r="L18" s="59"/>
      <c r="M18" s="471"/>
      <c r="N18" s="472"/>
      <c r="O18" s="60"/>
    </row>
    <row r="19" spans="2:15" ht="16.5" customHeight="1" x14ac:dyDescent="0.25">
      <c r="B19" s="55"/>
      <c r="C19" s="56"/>
      <c r="D19" s="430" t="s">
        <v>64</v>
      </c>
      <c r="E19" s="430"/>
      <c r="F19" s="430"/>
      <c r="G19" s="430"/>
      <c r="H19" s="57"/>
      <c r="I19" s="58"/>
      <c r="J19" s="58"/>
      <c r="K19" s="58">
        <f t="shared" si="2"/>
        <v>0</v>
      </c>
      <c r="L19" s="59"/>
      <c r="M19" s="471"/>
      <c r="N19" s="472"/>
      <c r="O19" s="60"/>
    </row>
    <row r="20" spans="2:15" ht="27.75" customHeight="1" x14ac:dyDescent="0.25">
      <c r="B20" s="427" t="s">
        <v>416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2:15" ht="16.5" customHeight="1" x14ac:dyDescent="0.25">
      <c r="B21" s="55"/>
      <c r="C21" s="56"/>
      <c r="D21" s="430" t="s">
        <v>63</v>
      </c>
      <c r="E21" s="430"/>
      <c r="F21" s="430"/>
      <c r="G21" s="430"/>
      <c r="H21" s="57"/>
      <c r="I21" s="58"/>
      <c r="J21" s="58"/>
      <c r="K21" s="58">
        <f>I21*J21</f>
        <v>0</v>
      </c>
      <c r="L21" s="59"/>
      <c r="M21" s="431"/>
      <c r="N21" s="431"/>
      <c r="O21" s="60"/>
    </row>
    <row r="22" spans="2:15" ht="16.5" customHeight="1" x14ac:dyDescent="0.25">
      <c r="B22" s="55"/>
      <c r="C22" s="56"/>
      <c r="D22" s="430" t="s">
        <v>64</v>
      </c>
      <c r="E22" s="430"/>
      <c r="F22" s="430"/>
      <c r="G22" s="430"/>
      <c r="H22" s="57"/>
      <c r="I22" s="58"/>
      <c r="J22" s="58"/>
      <c r="K22" s="58">
        <f t="shared" ref="K22:K36" si="3">I22*J22</f>
        <v>0</v>
      </c>
      <c r="L22" s="59"/>
      <c r="M22" s="431"/>
      <c r="N22" s="431"/>
      <c r="O22" s="60"/>
    </row>
    <row r="23" spans="2:15" ht="16.5" customHeight="1" x14ac:dyDescent="0.25">
      <c r="B23" s="55"/>
      <c r="C23" s="56"/>
      <c r="D23" s="430" t="s">
        <v>65</v>
      </c>
      <c r="E23" s="430"/>
      <c r="F23" s="430"/>
      <c r="G23" s="430"/>
      <c r="H23" s="57"/>
      <c r="I23" s="58"/>
      <c r="J23" s="58"/>
      <c r="K23" s="58">
        <f t="shared" si="3"/>
        <v>0</v>
      </c>
      <c r="L23" s="59"/>
      <c r="M23" s="431"/>
      <c r="N23" s="431"/>
      <c r="O23" s="60"/>
    </row>
    <row r="24" spans="2:15" ht="16.5" customHeight="1" x14ac:dyDescent="0.25">
      <c r="B24" s="55"/>
      <c r="C24" s="56"/>
      <c r="D24" s="430" t="s">
        <v>66</v>
      </c>
      <c r="E24" s="430"/>
      <c r="F24" s="430"/>
      <c r="G24" s="430"/>
      <c r="H24" s="57"/>
      <c r="I24" s="58"/>
      <c r="J24" s="58"/>
      <c r="K24" s="58">
        <f t="shared" si="3"/>
        <v>0</v>
      </c>
      <c r="L24" s="59"/>
      <c r="M24" s="431"/>
      <c r="N24" s="431"/>
      <c r="O24" s="60"/>
    </row>
    <row r="25" spans="2:15" ht="27.75" customHeight="1" x14ac:dyDescent="0.25">
      <c r="B25" s="427" t="s">
        <v>417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9"/>
    </row>
    <row r="26" spans="2:15" ht="16.5" customHeight="1" x14ac:dyDescent="0.25">
      <c r="B26" s="55"/>
      <c r="C26" s="56"/>
      <c r="D26" s="430" t="s">
        <v>63</v>
      </c>
      <c r="E26" s="430"/>
      <c r="F26" s="430"/>
      <c r="G26" s="430"/>
      <c r="H26" s="57"/>
      <c r="I26" s="58"/>
      <c r="J26" s="58"/>
      <c r="K26" s="58">
        <f t="shared" si="3"/>
        <v>0</v>
      </c>
      <c r="L26" s="59"/>
      <c r="M26" s="431"/>
      <c r="N26" s="431"/>
      <c r="O26" s="60"/>
    </row>
    <row r="27" spans="2:15" ht="16.5" customHeight="1" x14ac:dyDescent="0.25">
      <c r="B27" s="55"/>
      <c r="C27" s="56"/>
      <c r="D27" s="430" t="s">
        <v>64</v>
      </c>
      <c r="E27" s="430"/>
      <c r="F27" s="430"/>
      <c r="G27" s="430"/>
      <c r="H27" s="57"/>
      <c r="I27" s="58"/>
      <c r="J27" s="58"/>
      <c r="K27" s="58">
        <f t="shared" si="3"/>
        <v>0</v>
      </c>
      <c r="L27" s="59"/>
      <c r="M27" s="431"/>
      <c r="N27" s="431"/>
      <c r="O27" s="60"/>
    </row>
    <row r="28" spans="2:15" ht="16.5" customHeight="1" x14ac:dyDescent="0.25">
      <c r="B28" s="55"/>
      <c r="C28" s="56"/>
      <c r="D28" s="430" t="s">
        <v>65</v>
      </c>
      <c r="E28" s="430"/>
      <c r="F28" s="430"/>
      <c r="G28" s="430"/>
      <c r="H28" s="57"/>
      <c r="I28" s="58"/>
      <c r="J28" s="58"/>
      <c r="K28" s="58">
        <f t="shared" si="3"/>
        <v>0</v>
      </c>
      <c r="L28" s="59"/>
      <c r="M28" s="431"/>
      <c r="N28" s="431"/>
      <c r="O28" s="60"/>
    </row>
    <row r="29" spans="2:15" ht="18.75" customHeight="1" x14ac:dyDescent="0.25">
      <c r="B29" s="427" t="s">
        <v>418</v>
      </c>
      <c r="C29" s="428"/>
      <c r="D29" s="428"/>
      <c r="E29" s="428"/>
      <c r="F29" s="428"/>
      <c r="G29" s="428"/>
      <c r="H29" s="432"/>
      <c r="I29" s="432"/>
      <c r="J29" s="432"/>
      <c r="K29" s="432"/>
      <c r="L29" s="432"/>
      <c r="M29" s="432"/>
      <c r="N29" s="432"/>
      <c r="O29" s="433"/>
    </row>
    <row r="30" spans="2:15" ht="16.5" customHeight="1" x14ac:dyDescent="0.25">
      <c r="B30" s="55"/>
      <c r="C30" s="56"/>
      <c r="D30" s="430" t="s">
        <v>63</v>
      </c>
      <c r="E30" s="430"/>
      <c r="F30" s="430"/>
      <c r="G30" s="430"/>
      <c r="H30" s="57"/>
      <c r="I30" s="58"/>
      <c r="J30" s="58"/>
      <c r="K30" s="58">
        <f t="shared" si="3"/>
        <v>0</v>
      </c>
      <c r="L30" s="59"/>
      <c r="M30" s="431"/>
      <c r="N30" s="431"/>
      <c r="O30" s="60"/>
    </row>
    <row r="31" spans="2:15" ht="16.5" customHeight="1" x14ac:dyDescent="0.25">
      <c r="B31" s="55"/>
      <c r="C31" s="56"/>
      <c r="D31" s="430" t="s">
        <v>64</v>
      </c>
      <c r="E31" s="430"/>
      <c r="F31" s="430"/>
      <c r="G31" s="430"/>
      <c r="H31" s="57"/>
      <c r="I31" s="58"/>
      <c r="J31" s="58"/>
      <c r="K31" s="58">
        <f t="shared" si="3"/>
        <v>0</v>
      </c>
      <c r="L31" s="59"/>
      <c r="M31" s="431"/>
      <c r="N31" s="431"/>
      <c r="O31" s="60"/>
    </row>
    <row r="32" spans="2:15" ht="16.5" customHeight="1" x14ac:dyDescent="0.25">
      <c r="B32" s="55"/>
      <c r="C32" s="56"/>
      <c r="D32" s="430" t="s">
        <v>65</v>
      </c>
      <c r="E32" s="430"/>
      <c r="F32" s="430"/>
      <c r="G32" s="430"/>
      <c r="H32" s="57"/>
      <c r="I32" s="58"/>
      <c r="J32" s="58"/>
      <c r="K32" s="58">
        <f t="shared" si="3"/>
        <v>0</v>
      </c>
      <c r="L32" s="59"/>
      <c r="M32" s="431"/>
      <c r="N32" s="431"/>
      <c r="O32" s="60"/>
    </row>
    <row r="33" spans="2:15" ht="27.75" customHeight="1" x14ac:dyDescent="0.25">
      <c r="B33" s="427" t="s">
        <v>480</v>
      </c>
      <c r="C33" s="428"/>
      <c r="D33" s="428"/>
      <c r="E33" s="428"/>
      <c r="F33" s="428"/>
      <c r="G33" s="428"/>
      <c r="H33" s="432"/>
      <c r="I33" s="432"/>
      <c r="J33" s="432"/>
      <c r="K33" s="432"/>
      <c r="L33" s="432"/>
      <c r="M33" s="432"/>
      <c r="N33" s="432"/>
      <c r="O33" s="433"/>
    </row>
    <row r="34" spans="2:15" ht="16.5" customHeight="1" x14ac:dyDescent="0.25">
      <c r="B34" s="55"/>
      <c r="C34" s="56"/>
      <c r="D34" s="430" t="s">
        <v>63</v>
      </c>
      <c r="E34" s="430"/>
      <c r="F34" s="430"/>
      <c r="G34" s="430"/>
      <c r="H34" s="57"/>
      <c r="I34" s="58"/>
      <c r="J34" s="58"/>
      <c r="K34" s="58">
        <f t="shared" si="3"/>
        <v>0</v>
      </c>
      <c r="L34" s="59"/>
      <c r="M34" s="431"/>
      <c r="N34" s="431"/>
      <c r="O34" s="60"/>
    </row>
    <row r="35" spans="2:15" ht="16.5" customHeight="1" x14ac:dyDescent="0.25">
      <c r="B35" s="55"/>
      <c r="C35" s="56"/>
      <c r="D35" s="430" t="s">
        <v>64</v>
      </c>
      <c r="E35" s="430"/>
      <c r="F35" s="430"/>
      <c r="G35" s="430"/>
      <c r="H35" s="57"/>
      <c r="I35" s="58"/>
      <c r="J35" s="58"/>
      <c r="K35" s="58">
        <f t="shared" si="3"/>
        <v>0</v>
      </c>
      <c r="L35" s="59"/>
      <c r="M35" s="431"/>
      <c r="N35" s="431"/>
      <c r="O35" s="60"/>
    </row>
    <row r="36" spans="2:15" ht="16.5" customHeight="1" thickBot="1" x14ac:dyDescent="0.3">
      <c r="B36" s="69"/>
      <c r="C36" s="70"/>
      <c r="D36" s="445" t="s">
        <v>65</v>
      </c>
      <c r="E36" s="445"/>
      <c r="F36" s="445"/>
      <c r="G36" s="445"/>
      <c r="H36" s="71"/>
      <c r="I36" s="72"/>
      <c r="J36" s="72"/>
      <c r="K36" s="72">
        <f t="shared" si="3"/>
        <v>0</v>
      </c>
      <c r="L36" s="73"/>
      <c r="M36" s="443"/>
      <c r="N36" s="443"/>
      <c r="O36" s="74"/>
    </row>
    <row r="37" spans="2:15" ht="16.5" customHeight="1" thickBot="1" x14ac:dyDescent="0.3">
      <c r="B37" s="473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5"/>
    </row>
    <row r="38" spans="2:15" ht="27.75" customHeight="1" x14ac:dyDescent="0.25">
      <c r="B38" s="453" t="s">
        <v>52</v>
      </c>
      <c r="C38" s="454" t="s">
        <v>53</v>
      </c>
      <c r="D38" s="454" t="s">
        <v>54</v>
      </c>
      <c r="E38" s="454"/>
      <c r="F38" s="454"/>
      <c r="G38" s="454"/>
      <c r="H38" s="454" t="s">
        <v>55</v>
      </c>
      <c r="I38" s="454"/>
      <c r="J38" s="460" t="s">
        <v>56</v>
      </c>
      <c r="K38" s="460"/>
      <c r="L38" s="454" t="s">
        <v>57</v>
      </c>
      <c r="M38" s="454" t="s">
        <v>58</v>
      </c>
      <c r="N38" s="454"/>
      <c r="O38" s="452" t="s">
        <v>462</v>
      </c>
    </row>
    <row r="39" spans="2:15" ht="27.75" customHeight="1" x14ac:dyDescent="0.25">
      <c r="B39" s="447"/>
      <c r="C39" s="448"/>
      <c r="D39" s="448"/>
      <c r="E39" s="448"/>
      <c r="F39" s="448"/>
      <c r="G39" s="448"/>
      <c r="H39" s="448"/>
      <c r="I39" s="448"/>
      <c r="J39" s="446"/>
      <c r="K39" s="446"/>
      <c r="L39" s="448"/>
      <c r="M39" s="448"/>
      <c r="N39" s="448"/>
      <c r="O39" s="444"/>
    </row>
    <row r="40" spans="2:15" ht="18.75" customHeight="1" x14ac:dyDescent="0.25">
      <c r="B40" s="447"/>
      <c r="C40" s="448"/>
      <c r="D40" s="448"/>
      <c r="E40" s="448"/>
      <c r="F40" s="448"/>
      <c r="G40" s="448"/>
      <c r="H40" s="446" t="s">
        <v>59</v>
      </c>
      <c r="I40" s="446" t="s">
        <v>60</v>
      </c>
      <c r="J40" s="446" t="s">
        <v>61</v>
      </c>
      <c r="K40" s="446" t="s">
        <v>62</v>
      </c>
      <c r="L40" s="448"/>
      <c r="M40" s="448"/>
      <c r="N40" s="448"/>
      <c r="O40" s="444"/>
    </row>
    <row r="41" spans="2:15" ht="14.25" customHeight="1" x14ac:dyDescent="0.25">
      <c r="B41" s="447"/>
      <c r="C41" s="448"/>
      <c r="D41" s="448"/>
      <c r="E41" s="448"/>
      <c r="F41" s="448"/>
      <c r="G41" s="448"/>
      <c r="H41" s="446"/>
      <c r="I41" s="446"/>
      <c r="J41" s="446"/>
      <c r="K41" s="446"/>
      <c r="L41" s="448"/>
      <c r="M41" s="448"/>
      <c r="N41" s="448"/>
      <c r="O41" s="444"/>
    </row>
    <row r="42" spans="2:15" ht="27.75" customHeight="1" x14ac:dyDescent="0.25">
      <c r="B42" s="427" t="s">
        <v>419</v>
      </c>
      <c r="C42" s="428"/>
      <c r="D42" s="428"/>
      <c r="E42" s="428"/>
      <c r="F42" s="428"/>
      <c r="G42" s="428"/>
      <c r="H42" s="432"/>
      <c r="I42" s="432"/>
      <c r="J42" s="432"/>
      <c r="K42" s="432"/>
      <c r="L42" s="432"/>
      <c r="M42" s="432"/>
      <c r="N42" s="432"/>
      <c r="O42" s="433"/>
    </row>
    <row r="43" spans="2:15" ht="16.5" customHeight="1" x14ac:dyDescent="0.25">
      <c r="B43" s="55"/>
      <c r="C43" s="56"/>
      <c r="D43" s="430" t="s">
        <v>63</v>
      </c>
      <c r="E43" s="430"/>
      <c r="F43" s="430"/>
      <c r="G43" s="430"/>
      <c r="H43" s="57"/>
      <c r="I43" s="58"/>
      <c r="J43" s="58"/>
      <c r="K43" s="58">
        <f t="shared" ref="K43:K63" si="4">I43*J43</f>
        <v>0</v>
      </c>
      <c r="L43" s="59"/>
      <c r="M43" s="431"/>
      <c r="N43" s="431"/>
      <c r="O43" s="60"/>
    </row>
    <row r="44" spans="2:15" ht="16.5" customHeight="1" x14ac:dyDescent="0.25">
      <c r="B44" s="55"/>
      <c r="C44" s="56"/>
      <c r="D44" s="430" t="s">
        <v>64</v>
      </c>
      <c r="E44" s="430"/>
      <c r="F44" s="430"/>
      <c r="G44" s="430"/>
      <c r="H44" s="57"/>
      <c r="I44" s="58"/>
      <c r="J44" s="58"/>
      <c r="K44" s="58">
        <f t="shared" si="4"/>
        <v>0</v>
      </c>
      <c r="L44" s="59"/>
      <c r="M44" s="431"/>
      <c r="N44" s="431"/>
      <c r="O44" s="60"/>
    </row>
    <row r="45" spans="2:15" ht="16.5" customHeight="1" x14ac:dyDescent="0.25">
      <c r="B45" s="55"/>
      <c r="C45" s="56"/>
      <c r="D45" s="430" t="s">
        <v>65</v>
      </c>
      <c r="E45" s="430"/>
      <c r="F45" s="430"/>
      <c r="G45" s="430"/>
      <c r="H45" s="57"/>
      <c r="I45" s="58"/>
      <c r="J45" s="58"/>
      <c r="K45" s="58">
        <f t="shared" si="4"/>
        <v>0</v>
      </c>
      <c r="L45" s="59"/>
      <c r="M45" s="431"/>
      <c r="N45" s="431"/>
      <c r="O45" s="60"/>
    </row>
    <row r="46" spans="2:15" ht="27.75" customHeight="1" x14ac:dyDescent="0.25">
      <c r="B46" s="427" t="s">
        <v>420</v>
      </c>
      <c r="C46" s="428"/>
      <c r="D46" s="428"/>
      <c r="E46" s="428"/>
      <c r="F46" s="428"/>
      <c r="G46" s="428"/>
      <c r="H46" s="432"/>
      <c r="I46" s="432"/>
      <c r="J46" s="432"/>
      <c r="K46" s="432"/>
      <c r="L46" s="432"/>
      <c r="M46" s="432"/>
      <c r="N46" s="432"/>
      <c r="O46" s="433"/>
    </row>
    <row r="47" spans="2:15" ht="16.5" customHeight="1" x14ac:dyDescent="0.25">
      <c r="B47" s="55"/>
      <c r="C47" s="56"/>
      <c r="D47" s="430" t="s">
        <v>63</v>
      </c>
      <c r="E47" s="430"/>
      <c r="F47" s="430"/>
      <c r="G47" s="430"/>
      <c r="H47" s="57"/>
      <c r="I47" s="58"/>
      <c r="J47" s="58"/>
      <c r="K47" s="58">
        <f t="shared" si="4"/>
        <v>0</v>
      </c>
      <c r="L47" s="59"/>
      <c r="M47" s="431"/>
      <c r="N47" s="431"/>
      <c r="O47" s="60"/>
    </row>
    <row r="48" spans="2:15" ht="16.5" customHeight="1" x14ac:dyDescent="0.25">
      <c r="B48" s="55"/>
      <c r="C48" s="56"/>
      <c r="D48" s="430" t="s">
        <v>64</v>
      </c>
      <c r="E48" s="430"/>
      <c r="F48" s="430"/>
      <c r="G48" s="430"/>
      <c r="H48" s="57"/>
      <c r="I48" s="58"/>
      <c r="J48" s="58"/>
      <c r="K48" s="58">
        <f t="shared" si="4"/>
        <v>0</v>
      </c>
      <c r="L48" s="59"/>
      <c r="M48" s="431"/>
      <c r="N48" s="431"/>
      <c r="O48" s="60"/>
    </row>
    <row r="49" spans="2:15" ht="16.5" customHeight="1" x14ac:dyDescent="0.25">
      <c r="B49" s="61"/>
      <c r="C49" s="62"/>
      <c r="D49" s="455" t="s">
        <v>65</v>
      </c>
      <c r="E49" s="455"/>
      <c r="F49" s="455"/>
      <c r="G49" s="455"/>
      <c r="H49" s="63"/>
      <c r="I49" s="64"/>
      <c r="J49" s="64"/>
      <c r="K49" s="64">
        <f t="shared" si="4"/>
        <v>0</v>
      </c>
      <c r="L49" s="65"/>
      <c r="M49" s="456"/>
      <c r="N49" s="456"/>
      <c r="O49" s="66"/>
    </row>
    <row r="50" spans="2:15" ht="24.95" customHeight="1" x14ac:dyDescent="0.25">
      <c r="B50" s="427" t="s">
        <v>421</v>
      </c>
      <c r="C50" s="428"/>
      <c r="D50" s="428"/>
      <c r="E50" s="428"/>
      <c r="F50" s="428"/>
      <c r="G50" s="428"/>
      <c r="H50" s="432"/>
      <c r="I50" s="432"/>
      <c r="J50" s="432"/>
      <c r="K50" s="432"/>
      <c r="L50" s="432"/>
      <c r="M50" s="432"/>
      <c r="N50" s="432"/>
      <c r="O50" s="433"/>
    </row>
    <row r="51" spans="2:15" ht="16.5" customHeight="1" x14ac:dyDescent="0.25">
      <c r="B51" s="55"/>
      <c r="C51" s="56"/>
      <c r="D51" s="430" t="s">
        <v>63</v>
      </c>
      <c r="E51" s="430"/>
      <c r="F51" s="430"/>
      <c r="G51" s="430"/>
      <c r="H51" s="57"/>
      <c r="I51" s="58"/>
      <c r="J51" s="58"/>
      <c r="K51" s="58">
        <f t="shared" si="4"/>
        <v>0</v>
      </c>
      <c r="L51" s="59"/>
      <c r="M51" s="431"/>
      <c r="N51" s="431"/>
      <c r="O51" s="60"/>
    </row>
    <row r="52" spans="2:15" ht="16.5" customHeight="1" x14ac:dyDescent="0.25">
      <c r="B52" s="55"/>
      <c r="C52" s="56"/>
      <c r="D52" s="430" t="s">
        <v>64</v>
      </c>
      <c r="E52" s="430"/>
      <c r="F52" s="430"/>
      <c r="G52" s="430"/>
      <c r="H52" s="57"/>
      <c r="I52" s="58"/>
      <c r="J52" s="58"/>
      <c r="K52" s="58">
        <f t="shared" si="4"/>
        <v>0</v>
      </c>
      <c r="L52" s="59"/>
      <c r="M52" s="431"/>
      <c r="N52" s="431"/>
      <c r="O52" s="60"/>
    </row>
    <row r="53" spans="2:15" ht="16.5" customHeight="1" thickBot="1" x14ac:dyDescent="0.3">
      <c r="B53" s="61"/>
      <c r="C53" s="62"/>
      <c r="D53" s="455" t="s">
        <v>65</v>
      </c>
      <c r="E53" s="455"/>
      <c r="F53" s="455"/>
      <c r="G53" s="455"/>
      <c r="H53" s="63"/>
      <c r="I53" s="64"/>
      <c r="J53" s="64"/>
      <c r="K53" s="64">
        <f t="shared" si="4"/>
        <v>0</v>
      </c>
      <c r="L53" s="65"/>
      <c r="M53" s="456"/>
      <c r="N53" s="456"/>
      <c r="O53" s="66"/>
    </row>
    <row r="54" spans="2:15" ht="11.25" customHeight="1" thickBot="1" x14ac:dyDescent="0.3">
      <c r="B54" s="437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9"/>
    </row>
    <row r="55" spans="2:15" ht="24" customHeight="1" x14ac:dyDescent="0.25">
      <c r="B55" s="457" t="s">
        <v>101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9"/>
    </row>
    <row r="56" spans="2:15" ht="29.25" customHeight="1" x14ac:dyDescent="0.25">
      <c r="B56" s="427" t="s">
        <v>102</v>
      </c>
      <c r="C56" s="428"/>
      <c r="D56" s="428"/>
      <c r="E56" s="428"/>
      <c r="F56" s="428"/>
      <c r="G56" s="428"/>
      <c r="H56" s="432"/>
      <c r="I56" s="432"/>
      <c r="J56" s="432"/>
      <c r="K56" s="432"/>
      <c r="L56" s="432"/>
      <c r="M56" s="432"/>
      <c r="N56" s="432"/>
      <c r="O56" s="433"/>
    </row>
    <row r="57" spans="2:15" ht="16.5" customHeight="1" x14ac:dyDescent="0.25">
      <c r="B57" s="55"/>
      <c r="C57" s="56"/>
      <c r="D57" s="430" t="s">
        <v>63</v>
      </c>
      <c r="E57" s="430"/>
      <c r="F57" s="430"/>
      <c r="G57" s="430"/>
      <c r="H57" s="57"/>
      <c r="I57" s="58"/>
      <c r="J57" s="58"/>
      <c r="K57" s="58">
        <f t="shared" si="4"/>
        <v>0</v>
      </c>
      <c r="L57" s="59"/>
      <c r="M57" s="431"/>
      <c r="N57" s="431"/>
      <c r="O57" s="60"/>
    </row>
    <row r="58" spans="2:15" ht="16.5" customHeight="1" x14ac:dyDescent="0.25">
      <c r="B58" s="55"/>
      <c r="C58" s="56"/>
      <c r="D58" s="430" t="s">
        <v>64</v>
      </c>
      <c r="E58" s="430"/>
      <c r="F58" s="430"/>
      <c r="G58" s="430"/>
      <c r="H58" s="57"/>
      <c r="I58" s="58"/>
      <c r="J58" s="58"/>
      <c r="K58" s="58">
        <f t="shared" si="4"/>
        <v>0</v>
      </c>
      <c r="L58" s="59"/>
      <c r="M58" s="431"/>
      <c r="N58" s="431"/>
      <c r="O58" s="60"/>
    </row>
    <row r="59" spans="2:15" ht="16.5" customHeight="1" x14ac:dyDescent="0.25">
      <c r="B59" s="55"/>
      <c r="C59" s="56"/>
      <c r="D59" s="430" t="s">
        <v>65</v>
      </c>
      <c r="E59" s="430"/>
      <c r="F59" s="430"/>
      <c r="G59" s="430"/>
      <c r="H59" s="57"/>
      <c r="I59" s="67"/>
      <c r="J59" s="68"/>
      <c r="K59" s="58">
        <f t="shared" si="4"/>
        <v>0</v>
      </c>
      <c r="L59" s="59"/>
      <c r="M59" s="431"/>
      <c r="N59" s="431"/>
      <c r="O59" s="60"/>
    </row>
    <row r="60" spans="2:15" ht="24.95" customHeight="1" x14ac:dyDescent="0.25">
      <c r="B60" s="427" t="s">
        <v>103</v>
      </c>
      <c r="C60" s="428"/>
      <c r="D60" s="428"/>
      <c r="E60" s="428"/>
      <c r="F60" s="428"/>
      <c r="G60" s="428"/>
      <c r="H60" s="432"/>
      <c r="I60" s="432"/>
      <c r="J60" s="432"/>
      <c r="K60" s="432"/>
      <c r="L60" s="432"/>
      <c r="M60" s="432"/>
      <c r="N60" s="432"/>
      <c r="O60" s="433"/>
    </row>
    <row r="61" spans="2:15" ht="16.5" customHeight="1" x14ac:dyDescent="0.25">
      <c r="B61" s="55"/>
      <c r="C61" s="56"/>
      <c r="D61" s="430" t="s">
        <v>63</v>
      </c>
      <c r="E61" s="430"/>
      <c r="F61" s="430"/>
      <c r="G61" s="430"/>
      <c r="H61" s="57"/>
      <c r="I61" s="58"/>
      <c r="J61" s="58"/>
      <c r="K61" s="58">
        <f t="shared" si="4"/>
        <v>0</v>
      </c>
      <c r="L61" s="59"/>
      <c r="M61" s="431"/>
      <c r="N61" s="431"/>
      <c r="O61" s="60"/>
    </row>
    <row r="62" spans="2:15" ht="16.5" customHeight="1" x14ac:dyDescent="0.25">
      <c r="B62" s="55"/>
      <c r="C62" s="56"/>
      <c r="D62" s="430" t="s">
        <v>64</v>
      </c>
      <c r="E62" s="430"/>
      <c r="F62" s="430"/>
      <c r="G62" s="430"/>
      <c r="H62" s="57"/>
      <c r="I62" s="58"/>
      <c r="J62" s="58"/>
      <c r="K62" s="58">
        <f t="shared" si="4"/>
        <v>0</v>
      </c>
      <c r="L62" s="59"/>
      <c r="M62" s="431"/>
      <c r="N62" s="431"/>
      <c r="O62" s="60"/>
    </row>
    <row r="63" spans="2:15" ht="16.5" customHeight="1" x14ac:dyDescent="0.25">
      <c r="B63" s="55"/>
      <c r="C63" s="56"/>
      <c r="D63" s="430" t="s">
        <v>65</v>
      </c>
      <c r="E63" s="430"/>
      <c r="F63" s="430"/>
      <c r="G63" s="430"/>
      <c r="H63" s="57"/>
      <c r="I63" s="58"/>
      <c r="J63" s="58"/>
      <c r="K63" s="58">
        <f t="shared" si="4"/>
        <v>0</v>
      </c>
      <c r="L63" s="59"/>
      <c r="M63" s="431"/>
      <c r="N63" s="431"/>
      <c r="O63" s="60"/>
    </row>
    <row r="64" spans="2:15" ht="24.95" customHeight="1" x14ac:dyDescent="0.25">
      <c r="B64" s="447" t="s">
        <v>52</v>
      </c>
      <c r="C64" s="448" t="s">
        <v>53</v>
      </c>
      <c r="D64" s="448" t="s">
        <v>54</v>
      </c>
      <c r="E64" s="448"/>
      <c r="F64" s="448"/>
      <c r="G64" s="448"/>
      <c r="H64" s="448" t="s">
        <v>55</v>
      </c>
      <c r="I64" s="448"/>
      <c r="J64" s="446" t="s">
        <v>56</v>
      </c>
      <c r="K64" s="446"/>
      <c r="L64" s="448" t="s">
        <v>57</v>
      </c>
      <c r="M64" s="448" t="s">
        <v>58</v>
      </c>
      <c r="N64" s="448"/>
      <c r="O64" s="444" t="s">
        <v>462</v>
      </c>
    </row>
    <row r="65" spans="2:15" ht="24.95" customHeight="1" x14ac:dyDescent="0.25">
      <c r="B65" s="447"/>
      <c r="C65" s="448"/>
      <c r="D65" s="448"/>
      <c r="E65" s="448"/>
      <c r="F65" s="448"/>
      <c r="G65" s="448"/>
      <c r="H65" s="448"/>
      <c r="I65" s="448"/>
      <c r="J65" s="446"/>
      <c r="K65" s="446"/>
      <c r="L65" s="448"/>
      <c r="M65" s="448"/>
      <c r="N65" s="448"/>
      <c r="O65" s="444"/>
    </row>
    <row r="66" spans="2:15" ht="24.95" customHeight="1" x14ac:dyDescent="0.25">
      <c r="B66" s="447"/>
      <c r="C66" s="448"/>
      <c r="D66" s="448"/>
      <c r="E66" s="448"/>
      <c r="F66" s="448"/>
      <c r="G66" s="448"/>
      <c r="H66" s="446" t="s">
        <v>59</v>
      </c>
      <c r="I66" s="446" t="s">
        <v>60</v>
      </c>
      <c r="J66" s="446" t="s">
        <v>61</v>
      </c>
      <c r="K66" s="446" t="s">
        <v>62</v>
      </c>
      <c r="L66" s="448"/>
      <c r="M66" s="448"/>
      <c r="N66" s="448"/>
      <c r="O66" s="444"/>
    </row>
    <row r="67" spans="2:15" ht="24.95" customHeight="1" x14ac:dyDescent="0.25">
      <c r="B67" s="447"/>
      <c r="C67" s="448"/>
      <c r="D67" s="448"/>
      <c r="E67" s="448"/>
      <c r="F67" s="448"/>
      <c r="G67" s="448"/>
      <c r="H67" s="446"/>
      <c r="I67" s="446"/>
      <c r="J67" s="446"/>
      <c r="K67" s="446"/>
      <c r="L67" s="448"/>
      <c r="M67" s="448"/>
      <c r="N67" s="448"/>
      <c r="O67" s="444"/>
    </row>
    <row r="68" spans="2:15" ht="24.95" customHeight="1" x14ac:dyDescent="0.25">
      <c r="B68" s="440" t="s">
        <v>104</v>
      </c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2"/>
    </row>
    <row r="69" spans="2:15" ht="24.95" customHeight="1" x14ac:dyDescent="0.25">
      <c r="B69" s="427" t="s">
        <v>105</v>
      </c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9"/>
    </row>
    <row r="70" spans="2:15" ht="24.95" customHeight="1" x14ac:dyDescent="0.25">
      <c r="B70" s="427" t="s">
        <v>106</v>
      </c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9"/>
    </row>
    <row r="71" spans="2:15" ht="16.5" customHeight="1" x14ac:dyDescent="0.25">
      <c r="B71" s="55"/>
      <c r="C71" s="56"/>
      <c r="D71" s="430" t="s">
        <v>63</v>
      </c>
      <c r="E71" s="430"/>
      <c r="F71" s="430"/>
      <c r="G71" s="430"/>
      <c r="H71" s="57"/>
      <c r="I71" s="58"/>
      <c r="J71" s="58">
        <f>J10</f>
        <v>0</v>
      </c>
      <c r="K71" s="58">
        <f t="shared" ref="K71:K100" si="5">I71*J71</f>
        <v>0</v>
      </c>
      <c r="L71" s="59"/>
      <c r="M71" s="431"/>
      <c r="N71" s="431"/>
      <c r="O71" s="60"/>
    </row>
    <row r="72" spans="2:15" ht="16.5" customHeight="1" x14ac:dyDescent="0.25">
      <c r="B72" s="55"/>
      <c r="C72" s="56"/>
      <c r="D72" s="430" t="s">
        <v>64</v>
      </c>
      <c r="E72" s="430"/>
      <c r="F72" s="430"/>
      <c r="G72" s="430"/>
      <c r="H72" s="57"/>
      <c r="I72" s="58"/>
      <c r="J72" s="58">
        <f>J11</f>
        <v>0</v>
      </c>
      <c r="K72" s="58">
        <f t="shared" si="5"/>
        <v>0</v>
      </c>
      <c r="L72" s="59"/>
      <c r="M72" s="431"/>
      <c r="N72" s="431"/>
      <c r="O72" s="60"/>
    </row>
    <row r="73" spans="2:15" ht="16.5" customHeight="1" thickBot="1" x14ac:dyDescent="0.3">
      <c r="B73" s="69"/>
      <c r="C73" s="70"/>
      <c r="D73" s="445" t="s">
        <v>65</v>
      </c>
      <c r="E73" s="445"/>
      <c r="F73" s="445"/>
      <c r="G73" s="445"/>
      <c r="H73" s="71"/>
      <c r="I73" s="72"/>
      <c r="J73" s="72">
        <f>J12</f>
        <v>0</v>
      </c>
      <c r="K73" s="72">
        <f t="shared" si="5"/>
        <v>0</v>
      </c>
      <c r="L73" s="73"/>
      <c r="M73" s="443"/>
      <c r="N73" s="443"/>
      <c r="O73" s="74"/>
    </row>
    <row r="74" spans="2:15" ht="16.5" customHeight="1" x14ac:dyDescent="0.25">
      <c r="B74" s="434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6"/>
    </row>
    <row r="75" spans="2:15" ht="24.95" customHeight="1" x14ac:dyDescent="0.25">
      <c r="B75" s="427" t="s">
        <v>430</v>
      </c>
      <c r="C75" s="428"/>
      <c r="D75" s="428"/>
      <c r="E75" s="428"/>
      <c r="F75" s="428"/>
      <c r="G75" s="428"/>
      <c r="H75" s="432"/>
      <c r="I75" s="432"/>
      <c r="J75" s="432"/>
      <c r="K75" s="432"/>
      <c r="L75" s="432"/>
      <c r="M75" s="432"/>
      <c r="N75" s="432"/>
      <c r="O75" s="433"/>
    </row>
    <row r="76" spans="2:15" ht="16.5" customHeight="1" x14ac:dyDescent="0.25">
      <c r="B76" s="55"/>
      <c r="C76" s="56"/>
      <c r="D76" s="430" t="s">
        <v>63</v>
      </c>
      <c r="E76" s="430"/>
      <c r="F76" s="430"/>
      <c r="G76" s="430"/>
      <c r="H76" s="57"/>
      <c r="I76" s="58"/>
      <c r="J76" s="58"/>
      <c r="K76" s="58">
        <f t="shared" ref="K76:K77" si="6">I76*J76</f>
        <v>0</v>
      </c>
      <c r="L76" s="59"/>
      <c r="M76" s="471"/>
      <c r="N76" s="472"/>
      <c r="O76" s="60"/>
    </row>
    <row r="77" spans="2:15" ht="16.5" customHeight="1" x14ac:dyDescent="0.25">
      <c r="B77" s="55"/>
      <c r="C77" s="56"/>
      <c r="D77" s="430" t="s">
        <v>64</v>
      </c>
      <c r="E77" s="430"/>
      <c r="F77" s="430"/>
      <c r="G77" s="430"/>
      <c r="H77" s="57"/>
      <c r="I77" s="58"/>
      <c r="J77" s="58"/>
      <c r="K77" s="58">
        <f t="shared" si="6"/>
        <v>0</v>
      </c>
      <c r="L77" s="59"/>
      <c r="M77" s="471"/>
      <c r="N77" s="472"/>
      <c r="O77" s="60"/>
    </row>
    <row r="78" spans="2:15" ht="24.95" customHeight="1" x14ac:dyDescent="0.25">
      <c r="B78" s="427" t="s">
        <v>431</v>
      </c>
      <c r="C78" s="428"/>
      <c r="D78" s="428"/>
      <c r="E78" s="428"/>
      <c r="F78" s="428"/>
      <c r="G78" s="428"/>
      <c r="H78" s="432"/>
      <c r="I78" s="432"/>
      <c r="J78" s="432"/>
      <c r="K78" s="432"/>
      <c r="L78" s="432"/>
      <c r="M78" s="432"/>
      <c r="N78" s="432"/>
      <c r="O78" s="433"/>
    </row>
    <row r="79" spans="2:15" ht="16.5" customHeight="1" x14ac:dyDescent="0.25">
      <c r="B79" s="55"/>
      <c r="C79" s="56"/>
      <c r="D79" s="430" t="s">
        <v>63</v>
      </c>
      <c r="E79" s="430"/>
      <c r="F79" s="430"/>
      <c r="G79" s="430"/>
      <c r="H79" s="57"/>
      <c r="I79" s="58"/>
      <c r="J79" s="58"/>
      <c r="K79" s="58">
        <f t="shared" ref="K79:K80" si="7">I79*J79</f>
        <v>0</v>
      </c>
      <c r="L79" s="59"/>
      <c r="M79" s="471"/>
      <c r="N79" s="472"/>
      <c r="O79" s="60"/>
    </row>
    <row r="80" spans="2:15" ht="16.5" customHeight="1" x14ac:dyDescent="0.25">
      <c r="B80" s="55"/>
      <c r="C80" s="56"/>
      <c r="D80" s="430" t="s">
        <v>64</v>
      </c>
      <c r="E80" s="430"/>
      <c r="F80" s="430"/>
      <c r="G80" s="430"/>
      <c r="H80" s="57"/>
      <c r="I80" s="58"/>
      <c r="J80" s="58"/>
      <c r="K80" s="58">
        <f t="shared" si="7"/>
        <v>0</v>
      </c>
      <c r="L80" s="59"/>
      <c r="M80" s="471"/>
      <c r="N80" s="472"/>
      <c r="O80" s="60"/>
    </row>
    <row r="81" spans="2:15" ht="24.95" customHeight="1" x14ac:dyDescent="0.25">
      <c r="B81" s="427" t="s">
        <v>432</v>
      </c>
      <c r="C81" s="428"/>
      <c r="D81" s="428"/>
      <c r="E81" s="428"/>
      <c r="F81" s="428"/>
      <c r="G81" s="428"/>
      <c r="H81" s="432"/>
      <c r="I81" s="432"/>
      <c r="J81" s="432"/>
      <c r="K81" s="432"/>
      <c r="L81" s="432"/>
      <c r="M81" s="432"/>
      <c r="N81" s="432"/>
      <c r="O81" s="433"/>
    </row>
    <row r="82" spans="2:15" ht="16.5" customHeight="1" x14ac:dyDescent="0.25">
      <c r="B82" s="55"/>
      <c r="C82" s="56"/>
      <c r="D82" s="430" t="s">
        <v>63</v>
      </c>
      <c r="E82" s="430"/>
      <c r="F82" s="430"/>
      <c r="G82" s="430"/>
      <c r="H82" s="57"/>
      <c r="I82" s="58"/>
      <c r="J82" s="58">
        <f>J15</f>
        <v>0</v>
      </c>
      <c r="K82" s="58">
        <f t="shared" si="5"/>
        <v>0</v>
      </c>
      <c r="L82" s="59"/>
      <c r="M82" s="431"/>
      <c r="N82" s="431"/>
      <c r="O82" s="60"/>
    </row>
    <row r="83" spans="2:15" ht="16.5" customHeight="1" x14ac:dyDescent="0.25">
      <c r="B83" s="55"/>
      <c r="C83" s="56"/>
      <c r="D83" s="430" t="s">
        <v>64</v>
      </c>
      <c r="E83" s="430"/>
      <c r="F83" s="430"/>
      <c r="G83" s="430"/>
      <c r="H83" s="57"/>
      <c r="I83" s="58"/>
      <c r="J83" s="58">
        <f>J16</f>
        <v>0</v>
      </c>
      <c r="K83" s="58">
        <f t="shared" si="5"/>
        <v>0</v>
      </c>
      <c r="L83" s="59"/>
      <c r="M83" s="431"/>
      <c r="N83" s="431"/>
      <c r="O83" s="60"/>
    </row>
    <row r="84" spans="2:15" ht="16.5" customHeight="1" x14ac:dyDescent="0.25">
      <c r="B84" s="55"/>
      <c r="C84" s="56"/>
      <c r="D84" s="430" t="s">
        <v>65</v>
      </c>
      <c r="E84" s="430"/>
      <c r="F84" s="430"/>
      <c r="G84" s="430"/>
      <c r="H84" s="57"/>
      <c r="I84" s="58"/>
      <c r="J84" s="58">
        <f>J17</f>
        <v>0</v>
      </c>
      <c r="K84" s="58">
        <f t="shared" si="5"/>
        <v>0</v>
      </c>
      <c r="L84" s="59"/>
      <c r="M84" s="431"/>
      <c r="N84" s="431"/>
      <c r="O84" s="60"/>
    </row>
    <row r="85" spans="2:15" ht="30.75" customHeight="1" x14ac:dyDescent="0.25">
      <c r="B85" s="427" t="s">
        <v>433</v>
      </c>
      <c r="C85" s="428"/>
      <c r="D85" s="428"/>
      <c r="E85" s="428"/>
      <c r="F85" s="428"/>
      <c r="G85" s="428"/>
      <c r="H85" s="432"/>
      <c r="I85" s="432"/>
      <c r="J85" s="432"/>
      <c r="K85" s="432"/>
      <c r="L85" s="432"/>
      <c r="M85" s="432"/>
      <c r="N85" s="432"/>
      <c r="O85" s="433"/>
    </row>
    <row r="86" spans="2:15" ht="16.5" customHeight="1" x14ac:dyDescent="0.25">
      <c r="B86" s="55"/>
      <c r="C86" s="56"/>
      <c r="D86" s="430" t="s">
        <v>63</v>
      </c>
      <c r="E86" s="430"/>
      <c r="F86" s="430"/>
      <c r="G86" s="430"/>
      <c r="H86" s="57"/>
      <c r="I86" s="58"/>
      <c r="J86" s="58"/>
      <c r="K86" s="58">
        <f t="shared" si="5"/>
        <v>0</v>
      </c>
      <c r="L86" s="59"/>
      <c r="M86" s="431"/>
      <c r="N86" s="431"/>
      <c r="O86" s="60"/>
    </row>
    <row r="87" spans="2:15" ht="16.5" customHeight="1" x14ac:dyDescent="0.25">
      <c r="B87" s="55"/>
      <c r="C87" s="56"/>
      <c r="D87" s="430" t="s">
        <v>64</v>
      </c>
      <c r="E87" s="430"/>
      <c r="F87" s="430"/>
      <c r="G87" s="430"/>
      <c r="H87" s="57"/>
      <c r="I87" s="58"/>
      <c r="J87" s="58"/>
      <c r="K87" s="58">
        <f t="shared" si="5"/>
        <v>0</v>
      </c>
      <c r="L87" s="59"/>
      <c r="M87" s="431"/>
      <c r="N87" s="431"/>
      <c r="O87" s="60"/>
    </row>
    <row r="88" spans="2:15" ht="16.5" customHeight="1" x14ac:dyDescent="0.25">
      <c r="B88" s="55"/>
      <c r="C88" s="56"/>
      <c r="D88" s="430" t="s">
        <v>65</v>
      </c>
      <c r="E88" s="430"/>
      <c r="F88" s="430"/>
      <c r="G88" s="430"/>
      <c r="H88" s="57"/>
      <c r="I88" s="58"/>
      <c r="J88" s="58"/>
      <c r="K88" s="58">
        <f t="shared" si="5"/>
        <v>0</v>
      </c>
      <c r="L88" s="59"/>
      <c r="M88" s="431"/>
      <c r="N88" s="431"/>
      <c r="O88" s="60"/>
    </row>
    <row r="89" spans="2:15" ht="24.75" customHeight="1" x14ac:dyDescent="0.25">
      <c r="B89" s="427" t="s">
        <v>434</v>
      </c>
      <c r="C89" s="428"/>
      <c r="D89" s="428"/>
      <c r="E89" s="428"/>
      <c r="F89" s="428"/>
      <c r="G89" s="428"/>
      <c r="H89" s="432"/>
      <c r="I89" s="432"/>
      <c r="J89" s="432"/>
      <c r="K89" s="432"/>
      <c r="L89" s="432"/>
      <c r="M89" s="432"/>
      <c r="N89" s="432"/>
      <c r="O89" s="433"/>
    </row>
    <row r="90" spans="2:15" ht="16.5" customHeight="1" x14ac:dyDescent="0.25">
      <c r="B90" s="55"/>
      <c r="C90" s="56"/>
      <c r="D90" s="430" t="s">
        <v>63</v>
      </c>
      <c r="E90" s="430"/>
      <c r="F90" s="430"/>
      <c r="G90" s="430"/>
      <c r="H90" s="57"/>
      <c r="I90" s="58"/>
      <c r="J90" s="58"/>
      <c r="K90" s="58">
        <f t="shared" si="5"/>
        <v>0</v>
      </c>
      <c r="L90" s="59"/>
      <c r="M90" s="431"/>
      <c r="N90" s="431"/>
      <c r="O90" s="60"/>
    </row>
    <row r="91" spans="2:15" ht="16.5" customHeight="1" x14ac:dyDescent="0.25">
      <c r="B91" s="55"/>
      <c r="C91" s="56"/>
      <c r="D91" s="430" t="s">
        <v>64</v>
      </c>
      <c r="E91" s="430"/>
      <c r="F91" s="430"/>
      <c r="G91" s="430"/>
      <c r="H91" s="57"/>
      <c r="I91" s="58"/>
      <c r="J91" s="58"/>
      <c r="K91" s="58">
        <f t="shared" si="5"/>
        <v>0</v>
      </c>
      <c r="L91" s="59"/>
      <c r="M91" s="431"/>
      <c r="N91" s="431"/>
      <c r="O91" s="60"/>
    </row>
    <row r="92" spans="2:15" ht="16.5" customHeight="1" x14ac:dyDescent="0.25">
      <c r="B92" s="55"/>
      <c r="C92" s="56"/>
      <c r="D92" s="430" t="s">
        <v>65</v>
      </c>
      <c r="E92" s="430"/>
      <c r="F92" s="430"/>
      <c r="G92" s="430"/>
      <c r="H92" s="57"/>
      <c r="I92" s="58"/>
      <c r="J92" s="58"/>
      <c r="K92" s="58">
        <f t="shared" si="5"/>
        <v>0</v>
      </c>
      <c r="L92" s="59"/>
      <c r="M92" s="431"/>
      <c r="N92" s="431"/>
      <c r="O92" s="60"/>
    </row>
    <row r="93" spans="2:15" ht="24.95" customHeight="1" x14ac:dyDescent="0.25">
      <c r="B93" s="427" t="s">
        <v>479</v>
      </c>
      <c r="C93" s="428"/>
      <c r="D93" s="428"/>
      <c r="E93" s="428"/>
      <c r="F93" s="428"/>
      <c r="G93" s="428"/>
      <c r="H93" s="432"/>
      <c r="I93" s="432"/>
      <c r="J93" s="432"/>
      <c r="K93" s="432"/>
      <c r="L93" s="432"/>
      <c r="M93" s="432"/>
      <c r="N93" s="432"/>
      <c r="O93" s="433"/>
    </row>
    <row r="94" spans="2:15" ht="16.5" customHeight="1" x14ac:dyDescent="0.25">
      <c r="B94" s="55"/>
      <c r="C94" s="56"/>
      <c r="D94" s="430" t="s">
        <v>63</v>
      </c>
      <c r="E94" s="430"/>
      <c r="F94" s="430"/>
      <c r="G94" s="430"/>
      <c r="H94" s="57"/>
      <c r="I94" s="58"/>
      <c r="J94" s="58"/>
      <c r="K94" s="58">
        <f t="shared" si="5"/>
        <v>0</v>
      </c>
      <c r="L94" s="59"/>
      <c r="M94" s="431"/>
      <c r="N94" s="431"/>
      <c r="O94" s="60"/>
    </row>
    <row r="95" spans="2:15" ht="16.5" customHeight="1" x14ac:dyDescent="0.25">
      <c r="B95" s="55"/>
      <c r="C95" s="56"/>
      <c r="D95" s="430" t="s">
        <v>64</v>
      </c>
      <c r="E95" s="430"/>
      <c r="F95" s="430"/>
      <c r="G95" s="430"/>
      <c r="H95" s="57"/>
      <c r="I95" s="58"/>
      <c r="J95" s="58"/>
      <c r="K95" s="58">
        <f t="shared" si="5"/>
        <v>0</v>
      </c>
      <c r="L95" s="59"/>
      <c r="M95" s="431"/>
      <c r="N95" s="431"/>
      <c r="O95" s="60"/>
    </row>
    <row r="96" spans="2:15" ht="16.5" customHeight="1" x14ac:dyDescent="0.25">
      <c r="B96" s="55"/>
      <c r="C96" s="56"/>
      <c r="D96" s="430" t="s">
        <v>65</v>
      </c>
      <c r="E96" s="430"/>
      <c r="F96" s="430"/>
      <c r="G96" s="430"/>
      <c r="H96" s="57"/>
      <c r="I96" s="58"/>
      <c r="J96" s="58"/>
      <c r="K96" s="58">
        <f t="shared" si="5"/>
        <v>0</v>
      </c>
      <c r="L96" s="59"/>
      <c r="M96" s="431"/>
      <c r="N96" s="431"/>
      <c r="O96" s="60"/>
    </row>
    <row r="97" spans="2:15" ht="24.95" customHeight="1" x14ac:dyDescent="0.25">
      <c r="B97" s="427" t="s">
        <v>435</v>
      </c>
      <c r="C97" s="428"/>
      <c r="D97" s="428"/>
      <c r="E97" s="428"/>
      <c r="F97" s="428"/>
      <c r="G97" s="428"/>
      <c r="H97" s="432"/>
      <c r="I97" s="432"/>
      <c r="J97" s="432"/>
      <c r="K97" s="432"/>
      <c r="L97" s="432"/>
      <c r="M97" s="432"/>
      <c r="N97" s="432"/>
      <c r="O97" s="433"/>
    </row>
    <row r="98" spans="2:15" ht="16.5" customHeight="1" x14ac:dyDescent="0.25">
      <c r="B98" s="55"/>
      <c r="C98" s="56"/>
      <c r="D98" s="430" t="s">
        <v>63</v>
      </c>
      <c r="E98" s="430"/>
      <c r="F98" s="430"/>
      <c r="G98" s="430"/>
      <c r="H98" s="57"/>
      <c r="I98" s="58"/>
      <c r="J98" s="58"/>
      <c r="K98" s="58">
        <f t="shared" si="5"/>
        <v>0</v>
      </c>
      <c r="L98" s="59"/>
      <c r="M98" s="431"/>
      <c r="N98" s="431"/>
      <c r="O98" s="60"/>
    </row>
    <row r="99" spans="2:15" ht="16.5" customHeight="1" x14ac:dyDescent="0.25">
      <c r="B99" s="55"/>
      <c r="C99" s="56"/>
      <c r="D99" s="430" t="s">
        <v>64</v>
      </c>
      <c r="E99" s="430"/>
      <c r="F99" s="430"/>
      <c r="G99" s="430"/>
      <c r="H99" s="57"/>
      <c r="I99" s="58"/>
      <c r="J99" s="58"/>
      <c r="K99" s="58">
        <f t="shared" si="5"/>
        <v>0</v>
      </c>
      <c r="L99" s="59"/>
      <c r="M99" s="431"/>
      <c r="N99" s="431"/>
      <c r="O99" s="60"/>
    </row>
    <row r="100" spans="2:15" ht="16.5" customHeight="1" thickBot="1" x14ac:dyDescent="0.3">
      <c r="B100" s="69"/>
      <c r="C100" s="70"/>
      <c r="D100" s="445" t="s">
        <v>65</v>
      </c>
      <c r="E100" s="445"/>
      <c r="F100" s="445"/>
      <c r="G100" s="445"/>
      <c r="H100" s="71"/>
      <c r="I100" s="72"/>
      <c r="J100" s="72"/>
      <c r="K100" s="72">
        <f t="shared" si="5"/>
        <v>0</v>
      </c>
      <c r="L100" s="73"/>
      <c r="M100" s="443"/>
      <c r="N100" s="443"/>
      <c r="O100" s="74"/>
    </row>
    <row r="101" spans="2:15" ht="16.5" customHeight="1" thickBot="1" x14ac:dyDescent="0.3">
      <c r="B101" s="473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5"/>
    </row>
    <row r="102" spans="2:15" ht="30" customHeight="1" x14ac:dyDescent="0.25">
      <c r="B102" s="453" t="s">
        <v>52</v>
      </c>
      <c r="C102" s="454" t="s">
        <v>53</v>
      </c>
      <c r="D102" s="454" t="s">
        <v>54</v>
      </c>
      <c r="E102" s="454"/>
      <c r="F102" s="454"/>
      <c r="G102" s="454"/>
      <c r="H102" s="454" t="s">
        <v>55</v>
      </c>
      <c r="I102" s="454"/>
      <c r="J102" s="460" t="s">
        <v>56</v>
      </c>
      <c r="K102" s="460"/>
      <c r="L102" s="454" t="s">
        <v>57</v>
      </c>
      <c r="M102" s="454" t="s">
        <v>58</v>
      </c>
      <c r="N102" s="454"/>
      <c r="O102" s="452" t="s">
        <v>462</v>
      </c>
    </row>
    <row r="103" spans="2:15" ht="30" customHeight="1" x14ac:dyDescent="0.25">
      <c r="B103" s="447"/>
      <c r="C103" s="448"/>
      <c r="D103" s="448"/>
      <c r="E103" s="448"/>
      <c r="F103" s="448"/>
      <c r="G103" s="448"/>
      <c r="H103" s="448"/>
      <c r="I103" s="448"/>
      <c r="J103" s="446"/>
      <c r="K103" s="446"/>
      <c r="L103" s="448"/>
      <c r="M103" s="448"/>
      <c r="N103" s="448"/>
      <c r="O103" s="444"/>
    </row>
    <row r="104" spans="2:15" ht="24.95" customHeight="1" x14ac:dyDescent="0.25">
      <c r="B104" s="447"/>
      <c r="C104" s="448"/>
      <c r="D104" s="448"/>
      <c r="E104" s="448"/>
      <c r="F104" s="448"/>
      <c r="G104" s="448"/>
      <c r="H104" s="446" t="s">
        <v>59</v>
      </c>
      <c r="I104" s="446" t="s">
        <v>60</v>
      </c>
      <c r="J104" s="446" t="s">
        <v>61</v>
      </c>
      <c r="K104" s="446" t="s">
        <v>62</v>
      </c>
      <c r="L104" s="448"/>
      <c r="M104" s="448"/>
      <c r="N104" s="448"/>
      <c r="O104" s="444"/>
    </row>
    <row r="105" spans="2:15" ht="19.5" customHeight="1" x14ac:dyDescent="0.25">
      <c r="B105" s="447"/>
      <c r="C105" s="448"/>
      <c r="D105" s="448"/>
      <c r="E105" s="448"/>
      <c r="F105" s="448"/>
      <c r="G105" s="448"/>
      <c r="H105" s="446"/>
      <c r="I105" s="446"/>
      <c r="J105" s="446"/>
      <c r="K105" s="446"/>
      <c r="L105" s="448"/>
      <c r="M105" s="448"/>
      <c r="N105" s="448"/>
      <c r="O105" s="444"/>
    </row>
    <row r="106" spans="2:15" ht="24.95" customHeight="1" x14ac:dyDescent="0.25">
      <c r="B106" s="427" t="s">
        <v>436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9"/>
    </row>
    <row r="107" spans="2:15" ht="16.5" customHeight="1" x14ac:dyDescent="0.25">
      <c r="B107" s="55"/>
      <c r="C107" s="56"/>
      <c r="D107" s="430" t="s">
        <v>63</v>
      </c>
      <c r="E107" s="430"/>
      <c r="F107" s="430"/>
      <c r="G107" s="430"/>
      <c r="H107" s="57"/>
      <c r="I107" s="58"/>
      <c r="J107" s="58"/>
      <c r="K107" s="58">
        <f t="shared" ref="K107:K118" si="8">I107*J107</f>
        <v>0</v>
      </c>
      <c r="L107" s="59"/>
      <c r="M107" s="471"/>
      <c r="N107" s="472"/>
      <c r="O107" s="60"/>
    </row>
    <row r="108" spans="2:15" ht="16.5" customHeight="1" x14ac:dyDescent="0.25">
      <c r="B108" s="55"/>
      <c r="C108" s="56"/>
      <c r="D108" s="430" t="s">
        <v>64</v>
      </c>
      <c r="E108" s="430"/>
      <c r="F108" s="430"/>
      <c r="G108" s="430"/>
      <c r="H108" s="57"/>
      <c r="I108" s="58"/>
      <c r="J108" s="58"/>
      <c r="K108" s="58">
        <f t="shared" si="8"/>
        <v>0</v>
      </c>
      <c r="L108" s="59"/>
      <c r="M108" s="471"/>
      <c r="N108" s="472"/>
      <c r="O108" s="60"/>
    </row>
    <row r="109" spans="2:15" ht="16.5" customHeight="1" x14ac:dyDescent="0.25">
      <c r="B109" s="55"/>
      <c r="C109" s="56"/>
      <c r="D109" s="430" t="s">
        <v>65</v>
      </c>
      <c r="E109" s="430"/>
      <c r="F109" s="430"/>
      <c r="G109" s="430"/>
      <c r="H109" s="57"/>
      <c r="I109" s="58"/>
      <c r="J109" s="58"/>
      <c r="K109" s="58">
        <f t="shared" si="8"/>
        <v>0</v>
      </c>
      <c r="L109" s="59"/>
      <c r="M109" s="471"/>
      <c r="N109" s="472"/>
      <c r="O109" s="60"/>
    </row>
    <row r="110" spans="2:15" ht="24" customHeight="1" x14ac:dyDescent="0.25">
      <c r="B110" s="427" t="s">
        <v>107</v>
      </c>
      <c r="C110" s="428"/>
      <c r="D110" s="428"/>
      <c r="E110" s="428"/>
      <c r="F110" s="428"/>
      <c r="G110" s="428"/>
      <c r="H110" s="432"/>
      <c r="I110" s="432"/>
      <c r="J110" s="432"/>
      <c r="K110" s="432"/>
      <c r="L110" s="432"/>
      <c r="M110" s="432"/>
      <c r="N110" s="432"/>
      <c r="O110" s="433"/>
    </row>
    <row r="111" spans="2:15" ht="24" customHeight="1" x14ac:dyDescent="0.25">
      <c r="B111" s="427" t="s">
        <v>108</v>
      </c>
      <c r="C111" s="428"/>
      <c r="D111" s="428"/>
      <c r="E111" s="428"/>
      <c r="F111" s="428"/>
      <c r="G111" s="428"/>
      <c r="H111" s="432"/>
      <c r="I111" s="432"/>
      <c r="J111" s="432"/>
      <c r="K111" s="432"/>
      <c r="L111" s="432"/>
      <c r="M111" s="432"/>
      <c r="N111" s="432"/>
      <c r="O111" s="433"/>
    </row>
    <row r="112" spans="2:15" ht="16.5" customHeight="1" x14ac:dyDescent="0.25">
      <c r="B112" s="55"/>
      <c r="C112" s="56"/>
      <c r="D112" s="430" t="s">
        <v>63</v>
      </c>
      <c r="E112" s="430"/>
      <c r="F112" s="430"/>
      <c r="G112" s="430"/>
      <c r="H112" s="57"/>
      <c r="I112" s="58"/>
      <c r="J112" s="58"/>
      <c r="K112" s="58">
        <f t="shared" si="8"/>
        <v>0</v>
      </c>
      <c r="L112" s="59"/>
      <c r="M112" s="471"/>
      <c r="N112" s="472"/>
      <c r="O112" s="60"/>
    </row>
    <row r="113" spans="2:15" ht="16.5" customHeight="1" x14ac:dyDescent="0.25">
      <c r="B113" s="55"/>
      <c r="C113" s="56"/>
      <c r="D113" s="430" t="s">
        <v>64</v>
      </c>
      <c r="E113" s="430"/>
      <c r="F113" s="430"/>
      <c r="G113" s="430"/>
      <c r="H113" s="57"/>
      <c r="I113" s="58"/>
      <c r="J113" s="58"/>
      <c r="K113" s="58">
        <f t="shared" si="8"/>
        <v>0</v>
      </c>
      <c r="L113" s="59"/>
      <c r="M113" s="471"/>
      <c r="N113" s="472"/>
      <c r="O113" s="60"/>
    </row>
    <row r="114" spans="2:15" ht="16.5" customHeight="1" x14ac:dyDescent="0.25">
      <c r="B114" s="55"/>
      <c r="C114" s="56"/>
      <c r="D114" s="430" t="s">
        <v>65</v>
      </c>
      <c r="E114" s="430"/>
      <c r="F114" s="430"/>
      <c r="G114" s="430"/>
      <c r="H114" s="57"/>
      <c r="I114" s="58"/>
      <c r="J114" s="58"/>
      <c r="K114" s="58">
        <f t="shared" si="8"/>
        <v>0</v>
      </c>
      <c r="L114" s="59"/>
      <c r="M114" s="471"/>
      <c r="N114" s="472"/>
      <c r="O114" s="60"/>
    </row>
    <row r="115" spans="2:15" ht="27" customHeight="1" x14ac:dyDescent="0.25">
      <c r="B115" s="427" t="s">
        <v>109</v>
      </c>
      <c r="C115" s="428"/>
      <c r="D115" s="428"/>
      <c r="E115" s="428"/>
      <c r="F115" s="428"/>
      <c r="G115" s="428"/>
      <c r="H115" s="432"/>
      <c r="I115" s="432"/>
      <c r="J115" s="432"/>
      <c r="K115" s="432"/>
      <c r="L115" s="432"/>
      <c r="M115" s="432"/>
      <c r="N115" s="432"/>
      <c r="O115" s="433"/>
    </row>
    <row r="116" spans="2:15" ht="16.5" customHeight="1" x14ac:dyDescent="0.25">
      <c r="B116" s="55"/>
      <c r="C116" s="56"/>
      <c r="D116" s="430" t="s">
        <v>63</v>
      </c>
      <c r="E116" s="430"/>
      <c r="F116" s="430"/>
      <c r="G116" s="430"/>
      <c r="H116" s="57"/>
      <c r="I116" s="58"/>
      <c r="J116" s="58"/>
      <c r="K116" s="58">
        <f t="shared" si="8"/>
        <v>0</v>
      </c>
      <c r="L116" s="59"/>
      <c r="M116" s="471"/>
      <c r="N116" s="472"/>
      <c r="O116" s="60"/>
    </row>
    <row r="117" spans="2:15" ht="16.5" customHeight="1" x14ac:dyDescent="0.25">
      <c r="B117" s="55"/>
      <c r="C117" s="56"/>
      <c r="D117" s="430" t="s">
        <v>64</v>
      </c>
      <c r="E117" s="430"/>
      <c r="F117" s="430"/>
      <c r="G117" s="430"/>
      <c r="H117" s="57"/>
      <c r="I117" s="58"/>
      <c r="J117" s="58"/>
      <c r="K117" s="58">
        <f t="shared" si="8"/>
        <v>0</v>
      </c>
      <c r="L117" s="59"/>
      <c r="M117" s="471"/>
      <c r="N117" s="472"/>
      <c r="O117" s="60"/>
    </row>
    <row r="118" spans="2:15" ht="16.5" customHeight="1" thickBot="1" x14ac:dyDescent="0.3">
      <c r="B118" s="69"/>
      <c r="C118" s="70"/>
      <c r="D118" s="449" t="s">
        <v>65</v>
      </c>
      <c r="E118" s="450"/>
      <c r="F118" s="450"/>
      <c r="G118" s="451"/>
      <c r="H118" s="71"/>
      <c r="I118" s="72"/>
      <c r="J118" s="72"/>
      <c r="K118" s="72">
        <f t="shared" si="8"/>
        <v>0</v>
      </c>
      <c r="L118" s="73"/>
      <c r="M118" s="476"/>
      <c r="N118" s="477"/>
      <c r="O118" s="74"/>
    </row>
    <row r="119" spans="2:15" ht="24" customHeight="1" thickBot="1" x14ac:dyDescent="0.3">
      <c r="B119" s="468" t="s">
        <v>438</v>
      </c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70"/>
    </row>
  </sheetData>
  <mergeCells count="218">
    <mergeCell ref="D26:G26"/>
    <mergeCell ref="M26:N26"/>
    <mergeCell ref="B25:O25"/>
    <mergeCell ref="B8:O8"/>
    <mergeCell ref="B70:O70"/>
    <mergeCell ref="B81:O81"/>
    <mergeCell ref="B85:O85"/>
    <mergeCell ref="B89:O89"/>
    <mergeCell ref="B93:O93"/>
    <mergeCell ref="B97:O97"/>
    <mergeCell ref="B106:O106"/>
    <mergeCell ref="D21:G21"/>
    <mergeCell ref="M21:N21"/>
    <mergeCell ref="D22:G22"/>
    <mergeCell ref="M22:N22"/>
    <mergeCell ref="D23:G23"/>
    <mergeCell ref="B20:O20"/>
    <mergeCell ref="D27:G27"/>
    <mergeCell ref="M27:N27"/>
    <mergeCell ref="M15:N15"/>
    <mergeCell ref="M16:N16"/>
    <mergeCell ref="M18:N18"/>
    <mergeCell ref="M19:N19"/>
    <mergeCell ref="B37:O37"/>
    <mergeCell ref="M80:N80"/>
    <mergeCell ref="M79:N79"/>
    <mergeCell ref="M77:N77"/>
    <mergeCell ref="D24:G24"/>
    <mergeCell ref="M24:N24"/>
    <mergeCell ref="B69:O69"/>
    <mergeCell ref="M23:N23"/>
    <mergeCell ref="B119:O119"/>
    <mergeCell ref="B75:O75"/>
    <mergeCell ref="D76:G76"/>
    <mergeCell ref="D77:G77"/>
    <mergeCell ref="B78:O78"/>
    <mergeCell ref="D79:G79"/>
    <mergeCell ref="D80:G80"/>
    <mergeCell ref="M118:N118"/>
    <mergeCell ref="M117:N117"/>
    <mergeCell ref="M116:N116"/>
    <mergeCell ref="M114:N114"/>
    <mergeCell ref="M113:N113"/>
    <mergeCell ref="M112:N112"/>
    <mergeCell ref="M109:N109"/>
    <mergeCell ref="M108:N108"/>
    <mergeCell ref="M107:N107"/>
    <mergeCell ref="M76:N76"/>
    <mergeCell ref="B101:O101"/>
    <mergeCell ref="D28:G28"/>
    <mergeCell ref="M28:N28"/>
    <mergeCell ref="B29:O29"/>
    <mergeCell ref="D34:G34"/>
    <mergeCell ref="M34:N34"/>
    <mergeCell ref="D35:G35"/>
    <mergeCell ref="M35:N35"/>
    <mergeCell ref="D30:G30"/>
    <mergeCell ref="M30:N30"/>
    <mergeCell ref="D31:G31"/>
    <mergeCell ref="M31:N31"/>
    <mergeCell ref="D32:G32"/>
    <mergeCell ref="M32:N32"/>
    <mergeCell ref="B33:O33"/>
    <mergeCell ref="D44:G44"/>
    <mergeCell ref="M44:N44"/>
    <mergeCell ref="D45:G45"/>
    <mergeCell ref="M45:N45"/>
    <mergeCell ref="D47:G47"/>
    <mergeCell ref="B46:O46"/>
    <mergeCell ref="D36:G36"/>
    <mergeCell ref="M36:N36"/>
    <mergeCell ref="D43:G43"/>
    <mergeCell ref="M43:N43"/>
    <mergeCell ref="L38:L41"/>
    <mergeCell ref="M38:N41"/>
    <mergeCell ref="H40:H41"/>
    <mergeCell ref="I40:I41"/>
    <mergeCell ref="B38:B41"/>
    <mergeCell ref="C38:C41"/>
    <mergeCell ref="D38:G41"/>
    <mergeCell ref="H38:I39"/>
    <mergeCell ref="J38:K39"/>
    <mergeCell ref="B42:O42"/>
    <mergeCell ref="M47:N47"/>
    <mergeCell ref="O38:O41"/>
    <mergeCell ref="J40:J41"/>
    <mergeCell ref="K40:K41"/>
    <mergeCell ref="D48:G48"/>
    <mergeCell ref="M48:N48"/>
    <mergeCell ref="D49:G49"/>
    <mergeCell ref="M49:N49"/>
    <mergeCell ref="B55:O55"/>
    <mergeCell ref="D57:G57"/>
    <mergeCell ref="M57:N57"/>
    <mergeCell ref="D58:G58"/>
    <mergeCell ref="M58:N58"/>
    <mergeCell ref="M53:N53"/>
    <mergeCell ref="D51:G51"/>
    <mergeCell ref="M51:N51"/>
    <mergeCell ref="D52:G52"/>
    <mergeCell ref="M52:N52"/>
    <mergeCell ref="D53:G53"/>
    <mergeCell ref="D64:G67"/>
    <mergeCell ref="H64:I65"/>
    <mergeCell ref="J64:K65"/>
    <mergeCell ref="L64:L67"/>
    <mergeCell ref="M64:N67"/>
    <mergeCell ref="D62:G62"/>
    <mergeCell ref="M62:N62"/>
    <mergeCell ref="B50:O50"/>
    <mergeCell ref="B56:O56"/>
    <mergeCell ref="D61:G61"/>
    <mergeCell ref="M61:N61"/>
    <mergeCell ref="D59:G59"/>
    <mergeCell ref="M59:N59"/>
    <mergeCell ref="B60:O60"/>
    <mergeCell ref="M82:N82"/>
    <mergeCell ref="M83:N83"/>
    <mergeCell ref="M84:N84"/>
    <mergeCell ref="D86:G86"/>
    <mergeCell ref="M86:N86"/>
    <mergeCell ref="I104:I105"/>
    <mergeCell ref="J104:J105"/>
    <mergeCell ref="K104:K105"/>
    <mergeCell ref="D95:G95"/>
    <mergeCell ref="D88:G88"/>
    <mergeCell ref="M92:N92"/>
    <mergeCell ref="M87:N87"/>
    <mergeCell ref="M88:N88"/>
    <mergeCell ref="H104:H105"/>
    <mergeCell ref="H102:I103"/>
    <mergeCell ref="J102:K103"/>
    <mergeCell ref="L102:L105"/>
    <mergeCell ref="M102:N105"/>
    <mergeCell ref="B102:B105"/>
    <mergeCell ref="C102:C105"/>
    <mergeCell ref="D102:G105"/>
    <mergeCell ref="D94:G94"/>
    <mergeCell ref="D82:G82"/>
    <mergeCell ref="D83:G83"/>
    <mergeCell ref="D84:G84"/>
    <mergeCell ref="D87:G87"/>
    <mergeCell ref="D96:G96"/>
    <mergeCell ref="D98:G98"/>
    <mergeCell ref="D99:G99"/>
    <mergeCell ref="D100:G100"/>
    <mergeCell ref="D118:G118"/>
    <mergeCell ref="D108:G108"/>
    <mergeCell ref="D109:G109"/>
    <mergeCell ref="D113:G113"/>
    <mergeCell ref="B115:O115"/>
    <mergeCell ref="D116:G116"/>
    <mergeCell ref="D117:G117"/>
    <mergeCell ref="D114:G114"/>
    <mergeCell ref="D90:G90"/>
    <mergeCell ref="D91:G91"/>
    <mergeCell ref="D92:G92"/>
    <mergeCell ref="M98:N98"/>
    <mergeCell ref="M99:N99"/>
    <mergeCell ref="M100:N100"/>
    <mergeCell ref="M94:N94"/>
    <mergeCell ref="M95:N95"/>
    <mergeCell ref="M96:N96"/>
    <mergeCell ref="D112:G112"/>
    <mergeCell ref="M90:N90"/>
    <mergeCell ref="M91:N91"/>
    <mergeCell ref="B110:O110"/>
    <mergeCell ref="D107:G107"/>
    <mergeCell ref="B111:O111"/>
    <mergeCell ref="O102:O105"/>
    <mergeCell ref="B14:O14"/>
    <mergeCell ref="D15:G15"/>
    <mergeCell ref="D16:G16"/>
    <mergeCell ref="B17:O17"/>
    <mergeCell ref="D18:G18"/>
    <mergeCell ref="D19:G19"/>
    <mergeCell ref="B74:O74"/>
    <mergeCell ref="B54:O54"/>
    <mergeCell ref="B68:O68"/>
    <mergeCell ref="M71:N71"/>
    <mergeCell ref="M72:N72"/>
    <mergeCell ref="M73:N73"/>
    <mergeCell ref="D63:G63"/>
    <mergeCell ref="M63:N63"/>
    <mergeCell ref="O64:O67"/>
    <mergeCell ref="D71:G71"/>
    <mergeCell ref="D72:G72"/>
    <mergeCell ref="D73:G73"/>
    <mergeCell ref="H66:H67"/>
    <mergeCell ref="I66:I67"/>
    <mergeCell ref="J66:J67"/>
    <mergeCell ref="K66:K67"/>
    <mergeCell ref="B64:B67"/>
    <mergeCell ref="C64:C67"/>
    <mergeCell ref="B1:O1"/>
    <mergeCell ref="B9:O9"/>
    <mergeCell ref="D10:G10"/>
    <mergeCell ref="M10:N10"/>
    <mergeCell ref="D11:G11"/>
    <mergeCell ref="M11:N11"/>
    <mergeCell ref="D12:G12"/>
    <mergeCell ref="M12:N12"/>
    <mergeCell ref="D13:G13"/>
    <mergeCell ref="M13:N13"/>
    <mergeCell ref="B2:O2"/>
    <mergeCell ref="B3:B6"/>
    <mergeCell ref="C3:C6"/>
    <mergeCell ref="D3:G6"/>
    <mergeCell ref="H3:I4"/>
    <mergeCell ref="J3:K4"/>
    <mergeCell ref="L3:L6"/>
    <mergeCell ref="M3:N6"/>
    <mergeCell ref="O3:O6"/>
    <mergeCell ref="H5:H6"/>
    <mergeCell ref="I5:I6"/>
    <mergeCell ref="J5:J6"/>
    <mergeCell ref="K5:K6"/>
    <mergeCell ref="B7:O7"/>
  </mergeCells>
  <printOptions horizontalCentered="1" verticalCentered="1"/>
  <pageMargins left="0.51181102362204722" right="0.51181102362204722" top="0.39370078740157483" bottom="0" header="0.31496062992125984" footer="0"/>
  <pageSetup paperSize="9" orientation="landscape" r:id="rId1"/>
  <rowBreaks count="3" manualBreakCount="3">
    <brk id="24" min="1" max="14" man="1"/>
    <brk id="73" min="1" max="14" man="1"/>
    <brk id="100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'Tabela 1'!$A$13:$A$16</xm:f>
          </x14:formula1>
          <xm:sqref>H21:H24 H26:H28 H30:H32 H76:H77 H18:H19 H71:H73 H47:H49 H57:H59 H61:H63 H43:H45 H82:H84 H86:H88 H90:H92 H94:H96 H116:H118 H107:H109 H112:H114 H98:H100 H10:H13 H15:H16 H51:H53 H79:H80 H34:H36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">
    <tabColor rgb="FF000099"/>
  </sheetPr>
  <dimension ref="B1:H35"/>
  <sheetViews>
    <sheetView view="pageBreakPreview" zoomScale="87" zoomScaleNormal="100" zoomScaleSheetLayoutView="87" workbookViewId="0">
      <selection activeCell="C17" sqref="C17"/>
    </sheetView>
  </sheetViews>
  <sheetFormatPr defaultRowHeight="15" x14ac:dyDescent="0.25"/>
  <cols>
    <col min="1" max="2" width="9.140625" style="2"/>
    <col min="3" max="3" width="72.7109375" style="29" customWidth="1"/>
    <col min="4" max="4" width="15.140625" style="2" customWidth="1"/>
    <col min="5" max="5" width="16.5703125" style="2" customWidth="1"/>
    <col min="6" max="6" width="12.85546875" style="2" customWidth="1"/>
    <col min="7" max="7" width="12.28515625" style="2" customWidth="1"/>
    <col min="8" max="16384" width="9.140625" style="2"/>
  </cols>
  <sheetData>
    <row r="1" spans="2:7" ht="15.75" thickBot="1" x14ac:dyDescent="0.3"/>
    <row r="2" spans="2:7" ht="24" customHeight="1" x14ac:dyDescent="0.25">
      <c r="B2" s="482" t="s">
        <v>98</v>
      </c>
      <c r="C2" s="482"/>
      <c r="D2" s="482"/>
      <c r="E2" s="482"/>
      <c r="F2" s="482"/>
      <c r="G2" s="482"/>
    </row>
    <row r="3" spans="2:7" ht="30" customHeight="1" x14ac:dyDescent="0.25">
      <c r="B3" s="483" t="s">
        <v>52</v>
      </c>
      <c r="C3" s="486" t="s">
        <v>53</v>
      </c>
      <c r="D3" s="484" t="s">
        <v>67</v>
      </c>
      <c r="E3" s="484"/>
      <c r="F3" s="484" t="s">
        <v>68</v>
      </c>
      <c r="G3" s="484"/>
    </row>
    <row r="4" spans="2:7" x14ac:dyDescent="0.25">
      <c r="B4" s="483"/>
      <c r="C4" s="487"/>
      <c r="D4" s="481" t="s">
        <v>59</v>
      </c>
      <c r="E4" s="485" t="s">
        <v>60</v>
      </c>
      <c r="F4" s="481" t="s">
        <v>69</v>
      </c>
      <c r="G4" s="481" t="s">
        <v>70</v>
      </c>
    </row>
    <row r="5" spans="2:7" x14ac:dyDescent="0.25">
      <c r="B5" s="483"/>
      <c r="C5" s="488"/>
      <c r="D5" s="481"/>
      <c r="E5" s="485"/>
      <c r="F5" s="481"/>
      <c r="G5" s="481"/>
    </row>
    <row r="6" spans="2:7" ht="33" customHeight="1" x14ac:dyDescent="0.25">
      <c r="B6" s="77">
        <v>1</v>
      </c>
      <c r="C6" s="27"/>
      <c r="D6" s="75"/>
      <c r="E6" s="76"/>
      <c r="F6" s="12"/>
      <c r="G6" s="12"/>
    </row>
    <row r="7" spans="2:7" ht="30" customHeight="1" x14ac:dyDescent="0.25">
      <c r="B7" s="9">
        <v>2</v>
      </c>
      <c r="C7" s="27"/>
      <c r="D7" s="12"/>
      <c r="E7" s="12"/>
      <c r="F7" s="12"/>
      <c r="G7" s="12"/>
    </row>
    <row r="8" spans="2:7" ht="30" customHeight="1" x14ac:dyDescent="0.25">
      <c r="B8" s="9">
        <v>3</v>
      </c>
      <c r="C8" s="27"/>
      <c r="D8" s="12"/>
      <c r="E8" s="12"/>
      <c r="F8" s="12"/>
      <c r="G8" s="12"/>
    </row>
    <row r="9" spans="2:7" ht="30" customHeight="1" x14ac:dyDescent="0.25">
      <c r="B9" s="9">
        <v>4</v>
      </c>
      <c r="C9" s="27"/>
      <c r="D9" s="12"/>
      <c r="E9" s="12"/>
      <c r="F9" s="12"/>
      <c r="G9" s="12"/>
    </row>
    <row r="10" spans="2:7" ht="30" customHeight="1" x14ac:dyDescent="0.25">
      <c r="B10" s="9">
        <v>5</v>
      </c>
      <c r="C10" s="27"/>
      <c r="D10" s="12"/>
      <c r="E10" s="12"/>
      <c r="F10" s="12"/>
      <c r="G10" s="12"/>
    </row>
    <row r="11" spans="2:7" ht="30" customHeight="1" x14ac:dyDescent="0.25">
      <c r="B11" s="9">
        <v>6</v>
      </c>
      <c r="C11" s="27"/>
      <c r="D11" s="12"/>
      <c r="E11" s="12"/>
      <c r="F11" s="12"/>
      <c r="G11" s="12"/>
    </row>
    <row r="12" spans="2:7" ht="30" customHeight="1" x14ac:dyDescent="0.25">
      <c r="B12" s="9">
        <v>7</v>
      </c>
      <c r="C12" s="27"/>
      <c r="D12" s="7"/>
      <c r="E12" s="7"/>
      <c r="F12" s="7"/>
      <c r="G12" s="7"/>
    </row>
    <row r="13" spans="2:7" ht="30" customHeight="1" x14ac:dyDescent="0.25">
      <c r="B13" s="9">
        <v>8</v>
      </c>
      <c r="C13" s="27"/>
      <c r="D13" s="7"/>
      <c r="E13" s="7"/>
      <c r="F13" s="7"/>
      <c r="G13" s="7"/>
    </row>
    <row r="14" spans="2:7" ht="30" customHeight="1" x14ac:dyDescent="0.25">
      <c r="B14" s="9">
        <v>9</v>
      </c>
      <c r="C14" s="27"/>
      <c r="D14" s="7"/>
      <c r="E14" s="7"/>
      <c r="F14" s="7"/>
      <c r="G14" s="7"/>
    </row>
    <row r="15" spans="2:7" ht="30" customHeight="1" x14ac:dyDescent="0.25">
      <c r="B15" s="9">
        <v>10</v>
      </c>
      <c r="C15" s="27"/>
      <c r="D15" s="7"/>
      <c r="E15" s="7"/>
      <c r="F15" s="7"/>
      <c r="G15" s="7"/>
    </row>
    <row r="16" spans="2:7" ht="30" customHeight="1" x14ac:dyDescent="0.25">
      <c r="B16" s="9">
        <v>11</v>
      </c>
      <c r="C16" s="27"/>
      <c r="D16" s="7"/>
      <c r="E16" s="7"/>
      <c r="F16" s="7"/>
      <c r="G16" s="7"/>
    </row>
    <row r="17" spans="2:7" ht="30" customHeight="1" x14ac:dyDescent="0.25">
      <c r="B17" s="9">
        <v>12</v>
      </c>
      <c r="C17" s="27"/>
      <c r="D17" s="7"/>
      <c r="E17" s="7"/>
      <c r="F17" s="7"/>
      <c r="G17" s="7"/>
    </row>
    <row r="18" spans="2:7" ht="30" customHeight="1" x14ac:dyDescent="0.25">
      <c r="B18" s="9">
        <v>13</v>
      </c>
      <c r="C18" s="27"/>
      <c r="D18" s="7"/>
      <c r="E18" s="7"/>
      <c r="F18" s="7"/>
      <c r="G18" s="7"/>
    </row>
    <row r="19" spans="2:7" ht="30" customHeight="1" x14ac:dyDescent="0.25">
      <c r="B19" s="9">
        <v>14</v>
      </c>
      <c r="C19" s="27"/>
      <c r="D19" s="7"/>
      <c r="E19" s="7"/>
      <c r="F19" s="7"/>
      <c r="G19" s="7"/>
    </row>
    <row r="20" spans="2:7" ht="30" customHeight="1" x14ac:dyDescent="0.25">
      <c r="B20" s="9">
        <v>15</v>
      </c>
      <c r="C20" s="27"/>
      <c r="D20" s="7"/>
      <c r="E20" s="7"/>
      <c r="F20" s="7"/>
      <c r="G20" s="7"/>
    </row>
    <row r="21" spans="2:7" ht="30" customHeight="1" x14ac:dyDescent="0.25">
      <c r="B21" s="9">
        <v>16</v>
      </c>
      <c r="C21" s="28"/>
      <c r="D21" s="7"/>
      <c r="E21" s="7"/>
      <c r="F21" s="7"/>
      <c r="G21" s="7"/>
    </row>
    <row r="22" spans="2:7" ht="30" customHeight="1" x14ac:dyDescent="0.25">
      <c r="B22" s="9">
        <v>17</v>
      </c>
      <c r="C22" s="28"/>
      <c r="D22" s="7"/>
      <c r="E22" s="7"/>
      <c r="F22" s="7"/>
      <c r="G22" s="7"/>
    </row>
    <row r="23" spans="2:7" ht="30" customHeight="1" x14ac:dyDescent="0.25">
      <c r="B23" s="9">
        <v>18</v>
      </c>
      <c r="C23" s="28"/>
      <c r="D23" s="7"/>
      <c r="E23" s="7"/>
      <c r="F23" s="7"/>
      <c r="G23" s="7"/>
    </row>
    <row r="24" spans="2:7" ht="30" customHeight="1" x14ac:dyDescent="0.25">
      <c r="B24" s="9">
        <v>19</v>
      </c>
      <c r="C24" s="28"/>
      <c r="D24" s="7"/>
      <c r="E24" s="7"/>
      <c r="F24" s="7"/>
      <c r="G24" s="7"/>
    </row>
    <row r="25" spans="2:7" ht="30" customHeight="1" x14ac:dyDescent="0.25">
      <c r="B25" s="9">
        <v>20</v>
      </c>
      <c r="C25" s="28"/>
      <c r="D25" s="7"/>
      <c r="E25" s="7"/>
      <c r="F25" s="7"/>
      <c r="G25" s="7"/>
    </row>
    <row r="26" spans="2:7" ht="30" customHeight="1" x14ac:dyDescent="0.25">
      <c r="B26" s="9">
        <v>21</v>
      </c>
      <c r="C26" s="28"/>
      <c r="D26" s="7"/>
      <c r="E26" s="7"/>
      <c r="F26" s="7"/>
      <c r="G26" s="7"/>
    </row>
    <row r="27" spans="2:7" ht="30" customHeight="1" x14ac:dyDescent="0.25">
      <c r="B27" s="9">
        <v>22</v>
      </c>
      <c r="C27" s="28"/>
      <c r="D27" s="7"/>
      <c r="E27" s="7"/>
      <c r="F27" s="7"/>
      <c r="G27" s="7"/>
    </row>
    <row r="28" spans="2:7" ht="30" customHeight="1" x14ac:dyDescent="0.25">
      <c r="B28" s="9">
        <v>23</v>
      </c>
      <c r="C28" s="28"/>
      <c r="D28" s="7"/>
      <c r="E28" s="7"/>
      <c r="F28" s="7"/>
      <c r="G28" s="7"/>
    </row>
    <row r="29" spans="2:7" ht="30" customHeight="1" x14ac:dyDescent="0.25">
      <c r="B29" s="9">
        <v>24</v>
      </c>
      <c r="C29" s="28"/>
      <c r="D29" s="7"/>
      <c r="E29" s="7"/>
      <c r="F29" s="7"/>
      <c r="G29" s="7"/>
    </row>
    <row r="30" spans="2:7" ht="30" customHeight="1" x14ac:dyDescent="0.25">
      <c r="B30" s="9">
        <v>25</v>
      </c>
      <c r="C30" s="28"/>
      <c r="D30" s="7"/>
      <c r="E30" s="7"/>
      <c r="F30" s="7"/>
      <c r="G30" s="7"/>
    </row>
    <row r="31" spans="2:7" ht="30" customHeight="1" x14ac:dyDescent="0.25">
      <c r="B31" s="9">
        <v>26</v>
      </c>
      <c r="C31" s="28"/>
      <c r="D31" s="7"/>
      <c r="E31" s="7"/>
      <c r="F31" s="7"/>
      <c r="G31" s="7"/>
    </row>
    <row r="32" spans="2:7" ht="30" customHeight="1" x14ac:dyDescent="0.25">
      <c r="B32" s="9">
        <v>27</v>
      </c>
      <c r="C32" s="28"/>
      <c r="D32" s="7"/>
      <c r="E32" s="7"/>
      <c r="F32" s="7"/>
      <c r="G32" s="7"/>
    </row>
    <row r="33" spans="2:8" ht="30" customHeight="1" thickBot="1" x14ac:dyDescent="0.3">
      <c r="B33" s="86">
        <v>28</v>
      </c>
      <c r="C33" s="87"/>
      <c r="D33" s="10"/>
      <c r="E33" s="10"/>
      <c r="F33" s="10"/>
      <c r="G33" s="10"/>
    </row>
    <row r="34" spans="2:8" ht="33.75" customHeight="1" thickBot="1" x14ac:dyDescent="0.3">
      <c r="B34" s="478" t="s">
        <v>488</v>
      </c>
      <c r="C34" s="479"/>
      <c r="D34" s="479"/>
      <c r="E34" s="479"/>
      <c r="F34" s="479"/>
      <c r="G34" s="480"/>
      <c r="H34" s="11"/>
    </row>
    <row r="35" spans="2:8" ht="24.95" customHeight="1" x14ac:dyDescent="0.25">
      <c r="B35" s="78"/>
      <c r="C35" s="79"/>
      <c r="D35" s="78"/>
      <c r="E35" s="78"/>
      <c r="F35" s="78"/>
      <c r="G35" s="78"/>
    </row>
  </sheetData>
  <mergeCells count="10">
    <mergeCell ref="B34:G34"/>
    <mergeCell ref="G4:G5"/>
    <mergeCell ref="B2:G2"/>
    <mergeCell ref="B3:B5"/>
    <mergeCell ref="D3:E3"/>
    <mergeCell ref="F3:G3"/>
    <mergeCell ref="D4:D5"/>
    <mergeCell ref="E4:E5"/>
    <mergeCell ref="F4:F5"/>
    <mergeCell ref="C3:C5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'Tabela 1'!$A$21:$A$116</xm:f>
          </x14:formula1>
          <xm:sqref>F6:G33</xm:sqref>
        </x14:dataValidation>
        <x14:dataValidation type="list" allowBlank="1" showInputMessage="1" showErrorMessage="1" xr:uid="{00000000-0002-0000-0700-000001000000}">
          <x14:formula1>
            <xm:f>'Tabela 2'!$A$2:$A$138</xm:f>
          </x14:formula1>
          <xm:sqref>C6:C33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FOLHA 1</vt:lpstr>
      <vt:lpstr>FOLHA 1.A</vt:lpstr>
      <vt:lpstr>FOLHA 2</vt:lpstr>
      <vt:lpstr>FOLHA3</vt:lpstr>
      <vt:lpstr>FOLHA 4</vt:lpstr>
      <vt:lpstr>FOLHA 5</vt:lpstr>
      <vt:lpstr>FOLHA 6</vt:lpstr>
      <vt:lpstr>FOLHA 7</vt:lpstr>
      <vt:lpstr>FOLHA 8</vt:lpstr>
      <vt:lpstr>FOLHA 9</vt:lpstr>
      <vt:lpstr>FOLHA 10</vt:lpstr>
      <vt:lpstr>Tabela 1</vt:lpstr>
      <vt:lpstr>Tabela 2</vt:lpstr>
      <vt:lpstr>'FOLHA 1'!Area_de_impressao</vt:lpstr>
      <vt:lpstr>'FOLHA 1.A'!Area_de_impressao</vt:lpstr>
      <vt:lpstr>'FOLHA 10'!Area_de_impressao</vt:lpstr>
      <vt:lpstr>'FOLHA 2'!Area_de_impressao</vt:lpstr>
      <vt:lpstr>'FOLHA 4'!Area_de_impressao</vt:lpstr>
      <vt:lpstr>'FOLHA 5'!Area_de_impressao</vt:lpstr>
      <vt:lpstr>'FOLHA 6'!Area_de_impressao</vt:lpstr>
      <vt:lpstr>'FOLHA 7'!Area_de_impressao</vt:lpstr>
      <vt:lpstr>'FOLHA 8'!Area_de_impressao</vt:lpstr>
      <vt:lpstr>'FOLHA 9'!Area_de_impressao</vt:lpstr>
      <vt:lpstr>FOLHA3!Area_de_impressao</vt:lpstr>
      <vt:lpstr>'FOLHA 6'!Titulos_de_impressao</vt:lpstr>
      <vt:lpstr>'FOLHA 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Elnatan Ferreira de Oliveira</cp:lastModifiedBy>
  <cp:lastPrinted>2021-12-13T11:03:17Z</cp:lastPrinted>
  <dcterms:created xsi:type="dcterms:W3CDTF">2017-09-08T14:03:56Z</dcterms:created>
  <dcterms:modified xsi:type="dcterms:W3CDTF">2021-12-17T18:24:34Z</dcterms:modified>
</cp:coreProperties>
</file>